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ok" sheetId="1" r:id="rId1"/>
    <sheet name="Hareketler" sheetId="2" r:id="rId2"/>
    <sheet name="Invenva" sheetId="3" r:id="rId3"/>
  </sheets>
  <definedNames>
    <definedName name="_xlnm.Print_Area" localSheetId="0">OFFSET('Stok'!$A$1,0,0,1+COUNTA('Stok'!$A$2:$A$501),12)</definedName>
    <definedName name="_xlnm.Print_Titles" localSheetId="0">'Stok'!$1:$1</definedName>
    <definedName name="_xlnm.Print_Titles" localSheetId="1">'Hareketler'!$1:$1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tr/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1" customWidth="1"/>
    <col min="3" max="3" width="9" customWidth="1"/>
    <col min="4" max="4" width="16" customWidth="1"/>
    <col min="5" max="5" width="15" customWidth="1"/>
    <col min="6" max="6" width="15" customWidth="1"/>
    <col min="7" max="7" width="16" customWidth="1"/>
    <col min="8" max="8" width="16" customWidth="1"/>
    <col min="9" max="9" width="15" customWidth="1"/>
    <col min="10" max="10" width="15" customWidth="1"/>
    <col min="11" max="11" width="16" customWidth="1"/>
    <col min="12" max="12" width="30" customWidth="1"/>
    <col min="13" max="13" width="30" customWidth="1"/>
    <col min="14" max="14" width="3" customWidth="1"/>
    <col min="15" max="15" width="14" customWidth="1"/>
  </cols>
  <sheetData>
    <row r="1">
      <c r="A1" t="inlineStr" s="1">
        <is>
          <t xml:space="preserve">Ad</t>
        </is>
      </c>
      <c r="B1" t="inlineStr" s="1">
        <is>
          <t xml:space="preserve">Miktar</t>
        </is>
      </c>
      <c r="C1" t="inlineStr" s="1">
        <is>
          <t xml:space="preserve">Birim</t>
        </is>
      </c>
      <c r="D1" t="inlineStr" s="1">
        <is>
          <t xml:space="preserve">Açılış stoğu</t>
        </is>
      </c>
      <c r="E1" t="inlineStr" s="1">
        <is>
          <t xml:space="preserve">Stok Girişi</t>
        </is>
      </c>
      <c r="F1" t="inlineStr" s="1">
        <is>
          <t xml:space="preserve">Stok Çıkışı</t>
        </is>
      </c>
      <c r="G1" t="inlineStr" s="1">
        <is>
          <t xml:space="preserve">Düşük stok</t>
        </is>
      </c>
      <c r="H1" t="inlineStr" s="1">
        <is>
          <t xml:space="preserve">Satış fiyatı</t>
        </is>
      </c>
      <c r="I1" t="inlineStr" s="1">
        <is>
          <t xml:space="preserve">Alış fiyatı</t>
        </is>
      </c>
      <c r="J1" t="inlineStr" s="1">
        <is>
          <t xml:space="preserve">Stok değeri</t>
        </is>
      </c>
      <c r="K1" t="inlineStr" s="1">
        <is>
          <t xml:space="preserve">Kategori</t>
        </is>
      </c>
      <c r="L1" t="inlineStr" s="1">
        <is>
          <t xml:space="preserve">Notlar</t>
        </is>
      </c>
      <c r="M1" s="4">
        <f>"Stok değeri"&amp;": "&amp;FIXED(SUM($J$2:$J$501),2)</f>
      </c>
      <c r="O1" t="inlineStr" s="2">
        <is>
          <t xml:space="preserve">invenva.com</t>
        </is>
      </c>
    </row>
    <row r="2">
      <c r="B2" s="7">
        <f>IF($A2="","",IF(ISNUMBER($D2),$D2,0)+$E2-$F2)</f>
      </c>
      <c r="E2" s="7">
        <f>IF($A2="","",IF(OR(LEFT($A2,1)="&lt;",LEFT($A2,1)="&gt;",LEFT($A2,1)="="),SUMPRODUCT(--('Hareketler'!$B$2:$B$20001=$A2),'Hareketler'!$C$2:$C$20001),SUMIF('Hareketler'!$B:$B,"="&amp;SUBSTITUTE(SUBSTITUTE(SUBSTITUTE($A2,"~","~~"),"*","~*"),"?","~?"),'Hareketler'!$C:$C)))</f>
      </c>
      <c r="F2" s="7">
        <f>IF($A2="","",IF(OR(LEFT($A2,1)="&lt;",LEFT($A2,1)="&gt;",LEFT($A2,1)="="),SUMPRODUCT(--('Hareketler'!$B$2:$B$20001=$A2),'Hareketler'!$D$2:$D$20001),SUMIF('Hareketler'!$B:$B,"="&amp;SUBSTITUTE(SUBSTITUTE(SUBSTITUTE($A2,"~","~~"),"*","~*"),"?","~?"),'Hareketler'!$D:$D)))</f>
      </c>
      <c r="J2" s="8">
        <f>IF($A2="","",IF(IF(ISNUMBER($H2),$H2,0)&gt;0,$B2*$H2,IF(IF(ISNUMBER($I2),$I2,0)&gt;0,$B2*$I2,"")))</f>
      </c>
    </row>
    <row r="3">
      <c r="B3" s="7">
        <f>IF($A3="","",IF(ISNUMBER($D3),$D3,0)+$E3-$F3)</f>
      </c>
      <c r="E3" s="7">
        <f>IF($A3="","",IF(OR(LEFT($A3,1)="&lt;",LEFT($A3,1)="&gt;",LEFT($A3,1)="="),SUMPRODUCT(--('Hareketler'!$B$2:$B$20001=$A3),'Hareketler'!$C$2:$C$20001),SUMIF('Hareketler'!$B:$B,"="&amp;SUBSTITUTE(SUBSTITUTE(SUBSTITUTE($A3,"~","~~"),"*","~*"),"?","~?"),'Hareketler'!$C:$C)))</f>
      </c>
      <c r="F3" s="7">
        <f>IF($A3="","",IF(OR(LEFT($A3,1)="&lt;",LEFT($A3,1)="&gt;",LEFT($A3,1)="="),SUMPRODUCT(--('Hareketler'!$B$2:$B$20001=$A3),'Hareketler'!$D$2:$D$20001),SUMIF('Hareketler'!$B:$B,"="&amp;SUBSTITUTE(SUBSTITUTE(SUBSTITUTE($A3,"~","~~"),"*","~*"),"?","~?"),'Hareketler'!$D:$D)))</f>
      </c>
      <c r="J3" s="8">
        <f>IF($A3="","",IF(IF(ISNUMBER($H3),$H3,0)&gt;0,$B3*$H3,IF(IF(ISNUMBER($I3),$I3,0)&gt;0,$B3*$I3,"")))</f>
      </c>
    </row>
    <row r="4">
      <c r="B4" s="7">
        <f>IF($A4="","",IF(ISNUMBER($D4),$D4,0)+$E4-$F4)</f>
      </c>
      <c r="E4" s="7">
        <f>IF($A4="","",IF(OR(LEFT($A4,1)="&lt;",LEFT($A4,1)="&gt;",LEFT($A4,1)="="),SUMPRODUCT(--('Hareketler'!$B$2:$B$20001=$A4),'Hareketler'!$C$2:$C$20001),SUMIF('Hareketler'!$B:$B,"="&amp;SUBSTITUTE(SUBSTITUTE(SUBSTITUTE($A4,"~","~~"),"*","~*"),"?","~?"),'Hareketler'!$C:$C)))</f>
      </c>
      <c r="F4" s="7">
        <f>IF($A4="","",IF(OR(LEFT($A4,1)="&lt;",LEFT($A4,1)="&gt;",LEFT($A4,1)="="),SUMPRODUCT(--('Hareketler'!$B$2:$B$20001=$A4),'Hareketler'!$D$2:$D$20001),SUMIF('Hareketler'!$B:$B,"="&amp;SUBSTITUTE(SUBSTITUTE(SUBSTITUTE($A4,"~","~~"),"*","~*"),"?","~?"),'Hareketler'!$D:$D)))</f>
      </c>
      <c r="J4" s="8">
        <f>IF($A4="","",IF(IF(ISNUMBER($H4),$H4,0)&gt;0,$B4*$H4,IF(IF(ISNUMBER($I4),$I4,0)&gt;0,$B4*$I4,"")))</f>
      </c>
    </row>
    <row r="5">
      <c r="B5" s="7">
        <f>IF($A5="","",IF(ISNUMBER($D5),$D5,0)+$E5-$F5)</f>
      </c>
      <c r="E5" s="7">
        <f>IF($A5="","",IF(OR(LEFT($A5,1)="&lt;",LEFT($A5,1)="&gt;",LEFT($A5,1)="="),SUMPRODUCT(--('Hareketler'!$B$2:$B$20001=$A5),'Hareketler'!$C$2:$C$20001),SUMIF('Hareketler'!$B:$B,"="&amp;SUBSTITUTE(SUBSTITUTE(SUBSTITUTE($A5,"~","~~"),"*","~*"),"?","~?"),'Hareketler'!$C:$C)))</f>
      </c>
      <c r="F5" s="7">
        <f>IF($A5="","",IF(OR(LEFT($A5,1)="&lt;",LEFT($A5,1)="&gt;",LEFT($A5,1)="="),SUMPRODUCT(--('Hareketler'!$B$2:$B$20001=$A5),'Hareketler'!$D$2:$D$20001),SUMIF('Hareketler'!$B:$B,"="&amp;SUBSTITUTE(SUBSTITUTE(SUBSTITUTE($A5,"~","~~"),"*","~*"),"?","~?"),'Hareketler'!$D:$D)))</f>
      </c>
      <c r="J5" s="8">
        <f>IF($A5="","",IF(IF(ISNUMBER($H5),$H5,0)&gt;0,$B5*$H5,IF(IF(ISNUMBER($I5),$I5,0)&gt;0,$B5*$I5,"")))</f>
      </c>
    </row>
    <row r="6">
      <c r="B6" s="7">
        <f>IF($A6="","",IF(ISNUMBER($D6),$D6,0)+$E6-$F6)</f>
      </c>
      <c r="E6" s="7">
        <f>IF($A6="","",IF(OR(LEFT($A6,1)="&lt;",LEFT($A6,1)="&gt;",LEFT($A6,1)="="),SUMPRODUCT(--('Hareketler'!$B$2:$B$20001=$A6),'Hareketler'!$C$2:$C$20001),SUMIF('Hareketler'!$B:$B,"="&amp;SUBSTITUTE(SUBSTITUTE(SUBSTITUTE($A6,"~","~~"),"*","~*"),"?","~?"),'Hareketler'!$C:$C)))</f>
      </c>
      <c r="F6" s="7">
        <f>IF($A6="","",IF(OR(LEFT($A6,1)="&lt;",LEFT($A6,1)="&gt;",LEFT($A6,1)="="),SUMPRODUCT(--('Hareketler'!$B$2:$B$20001=$A6),'Hareketler'!$D$2:$D$20001),SUMIF('Hareketler'!$B:$B,"="&amp;SUBSTITUTE(SUBSTITUTE(SUBSTITUTE($A6,"~","~~"),"*","~*"),"?","~?"),'Hareketler'!$D:$D)))</f>
      </c>
      <c r="J6" s="8">
        <f>IF($A6="","",IF(IF(ISNUMBER($H6),$H6,0)&gt;0,$B6*$H6,IF(IF(ISNUMBER($I6),$I6,0)&gt;0,$B6*$I6,"")))</f>
      </c>
    </row>
    <row r="7">
      <c r="B7" s="7">
        <f>IF($A7="","",IF(ISNUMBER($D7),$D7,0)+$E7-$F7)</f>
      </c>
      <c r="E7" s="7">
        <f>IF($A7="","",IF(OR(LEFT($A7,1)="&lt;",LEFT($A7,1)="&gt;",LEFT($A7,1)="="),SUMPRODUCT(--('Hareketler'!$B$2:$B$20001=$A7),'Hareketler'!$C$2:$C$20001),SUMIF('Hareketler'!$B:$B,"="&amp;SUBSTITUTE(SUBSTITUTE(SUBSTITUTE($A7,"~","~~"),"*","~*"),"?","~?"),'Hareketler'!$C:$C)))</f>
      </c>
      <c r="F7" s="7">
        <f>IF($A7="","",IF(OR(LEFT($A7,1)="&lt;",LEFT($A7,1)="&gt;",LEFT($A7,1)="="),SUMPRODUCT(--('Hareketler'!$B$2:$B$20001=$A7),'Hareketler'!$D$2:$D$20001),SUMIF('Hareketler'!$B:$B,"="&amp;SUBSTITUTE(SUBSTITUTE(SUBSTITUTE($A7,"~","~~"),"*","~*"),"?","~?"),'Hareketler'!$D:$D)))</f>
      </c>
      <c r="J7" s="8">
        <f>IF($A7="","",IF(IF(ISNUMBER($H7),$H7,0)&gt;0,$B7*$H7,IF(IF(ISNUMBER($I7),$I7,0)&gt;0,$B7*$I7,"")))</f>
      </c>
    </row>
    <row r="8">
      <c r="B8" s="7">
        <f>IF($A8="","",IF(ISNUMBER($D8),$D8,0)+$E8-$F8)</f>
      </c>
      <c r="E8" s="7">
        <f>IF($A8="","",IF(OR(LEFT($A8,1)="&lt;",LEFT($A8,1)="&gt;",LEFT($A8,1)="="),SUMPRODUCT(--('Hareketler'!$B$2:$B$20001=$A8),'Hareketler'!$C$2:$C$20001),SUMIF('Hareketler'!$B:$B,"="&amp;SUBSTITUTE(SUBSTITUTE(SUBSTITUTE($A8,"~","~~"),"*","~*"),"?","~?"),'Hareketler'!$C:$C)))</f>
      </c>
      <c r="F8" s="7">
        <f>IF($A8="","",IF(OR(LEFT($A8,1)="&lt;",LEFT($A8,1)="&gt;",LEFT($A8,1)="="),SUMPRODUCT(--('Hareketler'!$B$2:$B$20001=$A8),'Hareketler'!$D$2:$D$20001),SUMIF('Hareketler'!$B:$B,"="&amp;SUBSTITUTE(SUBSTITUTE(SUBSTITUTE($A8,"~","~~"),"*","~*"),"?","~?"),'Hareketler'!$D:$D)))</f>
      </c>
      <c r="J8" s="8">
        <f>IF($A8="","",IF(IF(ISNUMBER($H8),$H8,0)&gt;0,$B8*$H8,IF(IF(ISNUMBER($I8),$I8,0)&gt;0,$B8*$I8,"")))</f>
      </c>
    </row>
    <row r="9">
      <c r="B9" s="7">
        <f>IF($A9="","",IF(ISNUMBER($D9),$D9,0)+$E9-$F9)</f>
      </c>
      <c r="E9" s="7">
        <f>IF($A9="","",IF(OR(LEFT($A9,1)="&lt;",LEFT($A9,1)="&gt;",LEFT($A9,1)="="),SUMPRODUCT(--('Hareketler'!$B$2:$B$20001=$A9),'Hareketler'!$C$2:$C$20001),SUMIF('Hareketler'!$B:$B,"="&amp;SUBSTITUTE(SUBSTITUTE(SUBSTITUTE($A9,"~","~~"),"*","~*"),"?","~?"),'Hareketler'!$C:$C)))</f>
      </c>
      <c r="F9" s="7">
        <f>IF($A9="","",IF(OR(LEFT($A9,1)="&lt;",LEFT($A9,1)="&gt;",LEFT($A9,1)="="),SUMPRODUCT(--('Hareketler'!$B$2:$B$20001=$A9),'Hareketler'!$D$2:$D$20001),SUMIF('Hareketler'!$B:$B,"="&amp;SUBSTITUTE(SUBSTITUTE(SUBSTITUTE($A9,"~","~~"),"*","~*"),"?","~?"),'Hareketler'!$D:$D)))</f>
      </c>
      <c r="J9" s="8">
        <f>IF($A9="","",IF(IF(ISNUMBER($H9),$H9,0)&gt;0,$B9*$H9,IF(IF(ISNUMBER($I9),$I9,0)&gt;0,$B9*$I9,"")))</f>
      </c>
    </row>
    <row r="10">
      <c r="B10" s="7">
        <f>IF($A10="","",IF(ISNUMBER($D10),$D10,0)+$E10-$F10)</f>
      </c>
      <c r="E10" s="7">
        <f>IF($A10="","",IF(OR(LEFT($A10,1)="&lt;",LEFT($A10,1)="&gt;",LEFT($A10,1)="="),SUMPRODUCT(--('Hareketler'!$B$2:$B$20001=$A10),'Hareketler'!$C$2:$C$20001),SUMIF('Hareketler'!$B:$B,"="&amp;SUBSTITUTE(SUBSTITUTE(SUBSTITUTE($A10,"~","~~"),"*","~*"),"?","~?"),'Hareketler'!$C:$C)))</f>
      </c>
      <c r="F10" s="7">
        <f>IF($A10="","",IF(OR(LEFT($A10,1)="&lt;",LEFT($A10,1)="&gt;",LEFT($A10,1)="="),SUMPRODUCT(--('Hareketler'!$B$2:$B$20001=$A10),'Hareketler'!$D$2:$D$20001),SUMIF('Hareketler'!$B:$B,"="&amp;SUBSTITUTE(SUBSTITUTE(SUBSTITUTE($A10,"~","~~"),"*","~*"),"?","~?"),'Hareketler'!$D:$D)))</f>
      </c>
      <c r="J10" s="8">
        <f>IF($A10="","",IF(IF(ISNUMBER($H10),$H10,0)&gt;0,$B10*$H10,IF(IF(ISNUMBER($I10),$I10,0)&gt;0,$B10*$I10,"")))</f>
      </c>
    </row>
    <row r="11">
      <c r="B11" s="7">
        <f>IF($A11="","",IF(ISNUMBER($D11),$D11,0)+$E11-$F11)</f>
      </c>
      <c r="E11" s="7">
        <f>IF($A11="","",IF(OR(LEFT($A11,1)="&lt;",LEFT($A11,1)="&gt;",LEFT($A11,1)="="),SUMPRODUCT(--('Hareketler'!$B$2:$B$20001=$A11),'Hareketler'!$C$2:$C$20001),SUMIF('Hareketler'!$B:$B,"="&amp;SUBSTITUTE(SUBSTITUTE(SUBSTITUTE($A11,"~","~~"),"*","~*"),"?","~?"),'Hareketler'!$C:$C)))</f>
      </c>
      <c r="F11" s="7">
        <f>IF($A11="","",IF(OR(LEFT($A11,1)="&lt;",LEFT($A11,1)="&gt;",LEFT($A11,1)="="),SUMPRODUCT(--('Hareketler'!$B$2:$B$20001=$A11),'Hareketler'!$D$2:$D$20001),SUMIF('Hareketler'!$B:$B,"="&amp;SUBSTITUTE(SUBSTITUTE(SUBSTITUTE($A11,"~","~~"),"*","~*"),"?","~?"),'Hareketler'!$D:$D)))</f>
      </c>
      <c r="J11" s="8">
        <f>IF($A11="","",IF(IF(ISNUMBER($H11),$H11,0)&gt;0,$B11*$H11,IF(IF(ISNUMBER($I11),$I11,0)&gt;0,$B11*$I11,"")))</f>
      </c>
    </row>
    <row r="12">
      <c r="B12" s="7">
        <f>IF($A12="","",IF(ISNUMBER($D12),$D12,0)+$E12-$F12)</f>
      </c>
      <c r="E12" s="7">
        <f>IF($A12="","",IF(OR(LEFT($A12,1)="&lt;",LEFT($A12,1)="&gt;",LEFT($A12,1)="="),SUMPRODUCT(--('Hareketler'!$B$2:$B$20001=$A12),'Hareketler'!$C$2:$C$20001),SUMIF('Hareketler'!$B:$B,"="&amp;SUBSTITUTE(SUBSTITUTE(SUBSTITUTE($A12,"~","~~"),"*","~*"),"?","~?"),'Hareketler'!$C:$C)))</f>
      </c>
      <c r="F12" s="7">
        <f>IF($A12="","",IF(OR(LEFT($A12,1)="&lt;",LEFT($A12,1)="&gt;",LEFT($A12,1)="="),SUMPRODUCT(--('Hareketler'!$B$2:$B$20001=$A12),'Hareketler'!$D$2:$D$20001),SUMIF('Hareketler'!$B:$B,"="&amp;SUBSTITUTE(SUBSTITUTE(SUBSTITUTE($A12,"~","~~"),"*","~*"),"?","~?"),'Hareketler'!$D:$D)))</f>
      </c>
      <c r="J12" s="8">
        <f>IF($A12="","",IF(IF(ISNUMBER($H12),$H12,0)&gt;0,$B12*$H12,IF(IF(ISNUMBER($I12),$I12,0)&gt;0,$B12*$I12,"")))</f>
      </c>
    </row>
    <row r="13">
      <c r="B13" s="7">
        <f>IF($A13="","",IF(ISNUMBER($D13),$D13,0)+$E13-$F13)</f>
      </c>
      <c r="E13" s="7">
        <f>IF($A13="","",IF(OR(LEFT($A13,1)="&lt;",LEFT($A13,1)="&gt;",LEFT($A13,1)="="),SUMPRODUCT(--('Hareketler'!$B$2:$B$20001=$A13),'Hareketler'!$C$2:$C$20001),SUMIF('Hareketler'!$B:$B,"="&amp;SUBSTITUTE(SUBSTITUTE(SUBSTITUTE($A13,"~","~~"),"*","~*"),"?","~?"),'Hareketler'!$C:$C)))</f>
      </c>
      <c r="F13" s="7">
        <f>IF($A13="","",IF(OR(LEFT($A13,1)="&lt;",LEFT($A13,1)="&gt;",LEFT($A13,1)="="),SUMPRODUCT(--('Hareketler'!$B$2:$B$20001=$A13),'Hareketler'!$D$2:$D$20001),SUMIF('Hareketler'!$B:$B,"="&amp;SUBSTITUTE(SUBSTITUTE(SUBSTITUTE($A13,"~","~~"),"*","~*"),"?","~?"),'Hareketler'!$D:$D)))</f>
      </c>
      <c r="J13" s="8">
        <f>IF($A13="","",IF(IF(ISNUMBER($H13),$H13,0)&gt;0,$B13*$H13,IF(IF(ISNUMBER($I13),$I13,0)&gt;0,$B13*$I13,"")))</f>
      </c>
    </row>
    <row r="14">
      <c r="B14" s="7">
        <f>IF($A14="","",IF(ISNUMBER($D14),$D14,0)+$E14-$F14)</f>
      </c>
      <c r="E14" s="7">
        <f>IF($A14="","",IF(OR(LEFT($A14,1)="&lt;",LEFT($A14,1)="&gt;",LEFT($A14,1)="="),SUMPRODUCT(--('Hareketler'!$B$2:$B$20001=$A14),'Hareketler'!$C$2:$C$20001),SUMIF('Hareketler'!$B:$B,"="&amp;SUBSTITUTE(SUBSTITUTE(SUBSTITUTE($A14,"~","~~"),"*","~*"),"?","~?"),'Hareketler'!$C:$C)))</f>
      </c>
      <c r="F14" s="7">
        <f>IF($A14="","",IF(OR(LEFT($A14,1)="&lt;",LEFT($A14,1)="&gt;",LEFT($A14,1)="="),SUMPRODUCT(--('Hareketler'!$B$2:$B$20001=$A14),'Hareketler'!$D$2:$D$20001),SUMIF('Hareketler'!$B:$B,"="&amp;SUBSTITUTE(SUBSTITUTE(SUBSTITUTE($A14,"~","~~"),"*","~*"),"?","~?"),'Hareketler'!$D:$D)))</f>
      </c>
      <c r="J14" s="8">
        <f>IF($A14="","",IF(IF(ISNUMBER($H14),$H14,0)&gt;0,$B14*$H14,IF(IF(ISNUMBER($I14),$I14,0)&gt;0,$B14*$I14,"")))</f>
      </c>
    </row>
    <row r="15">
      <c r="B15" s="7">
        <f>IF($A15="","",IF(ISNUMBER($D15),$D15,0)+$E15-$F15)</f>
      </c>
      <c r="E15" s="7">
        <f>IF($A15="","",IF(OR(LEFT($A15,1)="&lt;",LEFT($A15,1)="&gt;",LEFT($A15,1)="="),SUMPRODUCT(--('Hareketler'!$B$2:$B$20001=$A15),'Hareketler'!$C$2:$C$20001),SUMIF('Hareketler'!$B:$B,"="&amp;SUBSTITUTE(SUBSTITUTE(SUBSTITUTE($A15,"~","~~"),"*","~*"),"?","~?"),'Hareketler'!$C:$C)))</f>
      </c>
      <c r="F15" s="7">
        <f>IF($A15="","",IF(OR(LEFT($A15,1)="&lt;",LEFT($A15,1)="&gt;",LEFT($A15,1)="="),SUMPRODUCT(--('Hareketler'!$B$2:$B$20001=$A15),'Hareketler'!$D$2:$D$20001),SUMIF('Hareketler'!$B:$B,"="&amp;SUBSTITUTE(SUBSTITUTE(SUBSTITUTE($A15,"~","~~"),"*","~*"),"?","~?"),'Hareketler'!$D:$D)))</f>
      </c>
      <c r="J15" s="8">
        <f>IF($A15="","",IF(IF(ISNUMBER($H15),$H15,0)&gt;0,$B15*$H15,IF(IF(ISNUMBER($I15),$I15,0)&gt;0,$B15*$I15,"")))</f>
      </c>
    </row>
    <row r="16">
      <c r="B16" s="7">
        <f>IF($A16="","",IF(ISNUMBER($D16),$D16,0)+$E16-$F16)</f>
      </c>
      <c r="E16" s="7">
        <f>IF($A16="","",IF(OR(LEFT($A16,1)="&lt;",LEFT($A16,1)="&gt;",LEFT($A16,1)="="),SUMPRODUCT(--('Hareketler'!$B$2:$B$20001=$A16),'Hareketler'!$C$2:$C$20001),SUMIF('Hareketler'!$B:$B,"="&amp;SUBSTITUTE(SUBSTITUTE(SUBSTITUTE($A16,"~","~~"),"*","~*"),"?","~?"),'Hareketler'!$C:$C)))</f>
      </c>
      <c r="F16" s="7">
        <f>IF($A16="","",IF(OR(LEFT($A16,1)="&lt;",LEFT($A16,1)="&gt;",LEFT($A16,1)="="),SUMPRODUCT(--('Hareketler'!$B$2:$B$20001=$A16),'Hareketler'!$D$2:$D$20001),SUMIF('Hareketler'!$B:$B,"="&amp;SUBSTITUTE(SUBSTITUTE(SUBSTITUTE($A16,"~","~~"),"*","~*"),"?","~?"),'Hareketler'!$D:$D)))</f>
      </c>
      <c r="J16" s="8">
        <f>IF($A16="","",IF(IF(ISNUMBER($H16),$H16,0)&gt;0,$B16*$H16,IF(IF(ISNUMBER($I16),$I16,0)&gt;0,$B16*$I16,"")))</f>
      </c>
    </row>
    <row r="17">
      <c r="B17" s="7">
        <f>IF($A17="","",IF(ISNUMBER($D17),$D17,0)+$E17-$F17)</f>
      </c>
      <c r="E17" s="7">
        <f>IF($A17="","",IF(OR(LEFT($A17,1)="&lt;",LEFT($A17,1)="&gt;",LEFT($A17,1)="="),SUMPRODUCT(--('Hareketler'!$B$2:$B$20001=$A17),'Hareketler'!$C$2:$C$20001),SUMIF('Hareketler'!$B:$B,"="&amp;SUBSTITUTE(SUBSTITUTE(SUBSTITUTE($A17,"~","~~"),"*","~*"),"?","~?"),'Hareketler'!$C:$C)))</f>
      </c>
      <c r="F17" s="7">
        <f>IF($A17="","",IF(OR(LEFT($A17,1)="&lt;",LEFT($A17,1)="&gt;",LEFT($A17,1)="="),SUMPRODUCT(--('Hareketler'!$B$2:$B$20001=$A17),'Hareketler'!$D$2:$D$20001),SUMIF('Hareketler'!$B:$B,"="&amp;SUBSTITUTE(SUBSTITUTE(SUBSTITUTE($A17,"~","~~"),"*","~*"),"?","~?"),'Hareketler'!$D:$D)))</f>
      </c>
      <c r="J17" s="8">
        <f>IF($A17="","",IF(IF(ISNUMBER($H17),$H17,0)&gt;0,$B17*$H17,IF(IF(ISNUMBER($I17),$I17,0)&gt;0,$B17*$I17,"")))</f>
      </c>
    </row>
    <row r="18">
      <c r="B18" s="7">
        <f>IF($A18="","",IF(ISNUMBER($D18),$D18,0)+$E18-$F18)</f>
      </c>
      <c r="E18" s="7">
        <f>IF($A18="","",IF(OR(LEFT($A18,1)="&lt;",LEFT($A18,1)="&gt;",LEFT($A18,1)="="),SUMPRODUCT(--('Hareketler'!$B$2:$B$20001=$A18),'Hareketler'!$C$2:$C$20001),SUMIF('Hareketler'!$B:$B,"="&amp;SUBSTITUTE(SUBSTITUTE(SUBSTITUTE($A18,"~","~~"),"*","~*"),"?","~?"),'Hareketler'!$C:$C)))</f>
      </c>
      <c r="F18" s="7">
        <f>IF($A18="","",IF(OR(LEFT($A18,1)="&lt;",LEFT($A18,1)="&gt;",LEFT($A18,1)="="),SUMPRODUCT(--('Hareketler'!$B$2:$B$20001=$A18),'Hareketler'!$D$2:$D$20001),SUMIF('Hareketler'!$B:$B,"="&amp;SUBSTITUTE(SUBSTITUTE(SUBSTITUTE($A18,"~","~~"),"*","~*"),"?","~?"),'Hareketler'!$D:$D)))</f>
      </c>
      <c r="J18" s="8">
        <f>IF($A18="","",IF(IF(ISNUMBER($H18),$H18,0)&gt;0,$B18*$H18,IF(IF(ISNUMBER($I18),$I18,0)&gt;0,$B18*$I18,"")))</f>
      </c>
    </row>
    <row r="19">
      <c r="B19" s="7">
        <f>IF($A19="","",IF(ISNUMBER($D19),$D19,0)+$E19-$F19)</f>
      </c>
      <c r="E19" s="7">
        <f>IF($A19="","",IF(OR(LEFT($A19,1)="&lt;",LEFT($A19,1)="&gt;",LEFT($A19,1)="="),SUMPRODUCT(--('Hareketler'!$B$2:$B$20001=$A19),'Hareketler'!$C$2:$C$20001),SUMIF('Hareketler'!$B:$B,"="&amp;SUBSTITUTE(SUBSTITUTE(SUBSTITUTE($A19,"~","~~"),"*","~*"),"?","~?"),'Hareketler'!$C:$C)))</f>
      </c>
      <c r="F19" s="7">
        <f>IF($A19="","",IF(OR(LEFT($A19,1)="&lt;",LEFT($A19,1)="&gt;",LEFT($A19,1)="="),SUMPRODUCT(--('Hareketler'!$B$2:$B$20001=$A19),'Hareketler'!$D$2:$D$20001),SUMIF('Hareketler'!$B:$B,"="&amp;SUBSTITUTE(SUBSTITUTE(SUBSTITUTE($A19,"~","~~"),"*","~*"),"?","~?"),'Hareketler'!$D:$D)))</f>
      </c>
      <c r="J19" s="8">
        <f>IF($A19="","",IF(IF(ISNUMBER($H19),$H19,0)&gt;0,$B19*$H19,IF(IF(ISNUMBER($I19),$I19,0)&gt;0,$B19*$I19,"")))</f>
      </c>
    </row>
    <row r="20">
      <c r="B20" s="7">
        <f>IF($A20="","",IF(ISNUMBER($D20),$D20,0)+$E20-$F20)</f>
      </c>
      <c r="E20" s="7">
        <f>IF($A20="","",IF(OR(LEFT($A20,1)="&lt;",LEFT($A20,1)="&gt;",LEFT($A20,1)="="),SUMPRODUCT(--('Hareketler'!$B$2:$B$20001=$A20),'Hareketler'!$C$2:$C$20001),SUMIF('Hareketler'!$B:$B,"="&amp;SUBSTITUTE(SUBSTITUTE(SUBSTITUTE($A20,"~","~~"),"*","~*"),"?","~?"),'Hareketler'!$C:$C)))</f>
      </c>
      <c r="F20" s="7">
        <f>IF($A20="","",IF(OR(LEFT($A20,1)="&lt;",LEFT($A20,1)="&gt;",LEFT($A20,1)="="),SUMPRODUCT(--('Hareketler'!$B$2:$B$20001=$A20),'Hareketler'!$D$2:$D$20001),SUMIF('Hareketler'!$B:$B,"="&amp;SUBSTITUTE(SUBSTITUTE(SUBSTITUTE($A20,"~","~~"),"*","~*"),"?","~?"),'Hareketler'!$D:$D)))</f>
      </c>
      <c r="J20" s="8">
        <f>IF($A20="","",IF(IF(ISNUMBER($H20),$H20,0)&gt;0,$B20*$H20,IF(IF(ISNUMBER($I20),$I20,0)&gt;0,$B20*$I20,"")))</f>
      </c>
    </row>
    <row r="21">
      <c r="B21" s="7">
        <f>IF($A21="","",IF(ISNUMBER($D21),$D21,0)+$E21-$F21)</f>
      </c>
      <c r="E21" s="7">
        <f>IF($A21="","",IF(OR(LEFT($A21,1)="&lt;",LEFT($A21,1)="&gt;",LEFT($A21,1)="="),SUMPRODUCT(--('Hareketler'!$B$2:$B$20001=$A21),'Hareketler'!$C$2:$C$20001),SUMIF('Hareketler'!$B:$B,"="&amp;SUBSTITUTE(SUBSTITUTE(SUBSTITUTE($A21,"~","~~"),"*","~*"),"?","~?"),'Hareketler'!$C:$C)))</f>
      </c>
      <c r="F21" s="7">
        <f>IF($A21="","",IF(OR(LEFT($A21,1)="&lt;",LEFT($A21,1)="&gt;",LEFT($A21,1)="="),SUMPRODUCT(--('Hareketler'!$B$2:$B$20001=$A21),'Hareketler'!$D$2:$D$20001),SUMIF('Hareketler'!$B:$B,"="&amp;SUBSTITUTE(SUBSTITUTE(SUBSTITUTE($A21,"~","~~"),"*","~*"),"?","~?"),'Hareketler'!$D:$D)))</f>
      </c>
      <c r="J21" s="8">
        <f>IF($A21="","",IF(IF(ISNUMBER($H21),$H21,0)&gt;0,$B21*$H21,IF(IF(ISNUMBER($I21),$I21,0)&gt;0,$B21*$I21,"")))</f>
      </c>
    </row>
    <row r="22">
      <c r="B22" s="7">
        <f>IF($A22="","",IF(ISNUMBER($D22),$D22,0)+$E22-$F22)</f>
      </c>
      <c r="E22" s="7">
        <f>IF($A22="","",IF(OR(LEFT($A22,1)="&lt;",LEFT($A22,1)="&gt;",LEFT($A22,1)="="),SUMPRODUCT(--('Hareketler'!$B$2:$B$20001=$A22),'Hareketler'!$C$2:$C$20001),SUMIF('Hareketler'!$B:$B,"="&amp;SUBSTITUTE(SUBSTITUTE(SUBSTITUTE($A22,"~","~~"),"*","~*"),"?","~?"),'Hareketler'!$C:$C)))</f>
      </c>
      <c r="F22" s="7">
        <f>IF($A22="","",IF(OR(LEFT($A22,1)="&lt;",LEFT($A22,1)="&gt;",LEFT($A22,1)="="),SUMPRODUCT(--('Hareketler'!$B$2:$B$20001=$A22),'Hareketler'!$D$2:$D$20001),SUMIF('Hareketler'!$B:$B,"="&amp;SUBSTITUTE(SUBSTITUTE(SUBSTITUTE($A22,"~","~~"),"*","~*"),"?","~?"),'Hareketler'!$D:$D)))</f>
      </c>
      <c r="J22" s="8">
        <f>IF($A22="","",IF(IF(ISNUMBER($H22),$H22,0)&gt;0,$B22*$H22,IF(IF(ISNUMBER($I22),$I22,0)&gt;0,$B22*$I22,"")))</f>
      </c>
    </row>
    <row r="23">
      <c r="B23" s="7">
        <f>IF($A23="","",IF(ISNUMBER($D23),$D23,0)+$E23-$F23)</f>
      </c>
      <c r="E23" s="7">
        <f>IF($A23="","",IF(OR(LEFT($A23,1)="&lt;",LEFT($A23,1)="&gt;",LEFT($A23,1)="="),SUMPRODUCT(--('Hareketler'!$B$2:$B$20001=$A23),'Hareketler'!$C$2:$C$20001),SUMIF('Hareketler'!$B:$B,"="&amp;SUBSTITUTE(SUBSTITUTE(SUBSTITUTE($A23,"~","~~"),"*","~*"),"?","~?"),'Hareketler'!$C:$C)))</f>
      </c>
      <c r="F23" s="7">
        <f>IF($A23="","",IF(OR(LEFT($A23,1)="&lt;",LEFT($A23,1)="&gt;",LEFT($A23,1)="="),SUMPRODUCT(--('Hareketler'!$B$2:$B$20001=$A23),'Hareketler'!$D$2:$D$20001),SUMIF('Hareketler'!$B:$B,"="&amp;SUBSTITUTE(SUBSTITUTE(SUBSTITUTE($A23,"~","~~"),"*","~*"),"?","~?"),'Hareketler'!$D:$D)))</f>
      </c>
      <c r="J23" s="8">
        <f>IF($A23="","",IF(IF(ISNUMBER($H23),$H23,0)&gt;0,$B23*$H23,IF(IF(ISNUMBER($I23),$I23,0)&gt;0,$B23*$I23,"")))</f>
      </c>
    </row>
    <row r="24">
      <c r="B24" s="7">
        <f>IF($A24="","",IF(ISNUMBER($D24),$D24,0)+$E24-$F24)</f>
      </c>
      <c r="E24" s="7">
        <f>IF($A24="","",IF(OR(LEFT($A24,1)="&lt;",LEFT($A24,1)="&gt;",LEFT($A24,1)="="),SUMPRODUCT(--('Hareketler'!$B$2:$B$20001=$A24),'Hareketler'!$C$2:$C$20001),SUMIF('Hareketler'!$B:$B,"="&amp;SUBSTITUTE(SUBSTITUTE(SUBSTITUTE($A24,"~","~~"),"*","~*"),"?","~?"),'Hareketler'!$C:$C)))</f>
      </c>
      <c r="F24" s="7">
        <f>IF($A24="","",IF(OR(LEFT($A24,1)="&lt;",LEFT($A24,1)="&gt;",LEFT($A24,1)="="),SUMPRODUCT(--('Hareketler'!$B$2:$B$20001=$A24),'Hareketler'!$D$2:$D$20001),SUMIF('Hareketler'!$B:$B,"="&amp;SUBSTITUTE(SUBSTITUTE(SUBSTITUTE($A24,"~","~~"),"*","~*"),"?","~?"),'Hareketler'!$D:$D)))</f>
      </c>
      <c r="J24" s="8">
        <f>IF($A24="","",IF(IF(ISNUMBER($H24),$H24,0)&gt;0,$B24*$H24,IF(IF(ISNUMBER($I24),$I24,0)&gt;0,$B24*$I24,"")))</f>
      </c>
    </row>
    <row r="25">
      <c r="B25" s="7">
        <f>IF($A25="","",IF(ISNUMBER($D25),$D25,0)+$E25-$F25)</f>
      </c>
      <c r="E25" s="7">
        <f>IF($A25="","",IF(OR(LEFT($A25,1)="&lt;",LEFT($A25,1)="&gt;",LEFT($A25,1)="="),SUMPRODUCT(--('Hareketler'!$B$2:$B$20001=$A25),'Hareketler'!$C$2:$C$20001),SUMIF('Hareketler'!$B:$B,"="&amp;SUBSTITUTE(SUBSTITUTE(SUBSTITUTE($A25,"~","~~"),"*","~*"),"?","~?"),'Hareketler'!$C:$C)))</f>
      </c>
      <c r="F25" s="7">
        <f>IF($A25="","",IF(OR(LEFT($A25,1)="&lt;",LEFT($A25,1)="&gt;",LEFT($A25,1)="="),SUMPRODUCT(--('Hareketler'!$B$2:$B$20001=$A25),'Hareketler'!$D$2:$D$20001),SUMIF('Hareketler'!$B:$B,"="&amp;SUBSTITUTE(SUBSTITUTE(SUBSTITUTE($A25,"~","~~"),"*","~*"),"?","~?"),'Hareketler'!$D:$D)))</f>
      </c>
      <c r="J25" s="8">
        <f>IF($A25="","",IF(IF(ISNUMBER($H25),$H25,0)&gt;0,$B25*$H25,IF(IF(ISNUMBER($I25),$I25,0)&gt;0,$B25*$I25,"")))</f>
      </c>
    </row>
    <row r="26">
      <c r="B26" s="7">
        <f>IF($A26="","",IF(ISNUMBER($D26),$D26,0)+$E26-$F26)</f>
      </c>
      <c r="E26" s="7">
        <f>IF($A26="","",IF(OR(LEFT($A26,1)="&lt;",LEFT($A26,1)="&gt;",LEFT($A26,1)="="),SUMPRODUCT(--('Hareketler'!$B$2:$B$20001=$A26),'Hareketler'!$C$2:$C$20001),SUMIF('Hareketler'!$B:$B,"="&amp;SUBSTITUTE(SUBSTITUTE(SUBSTITUTE($A26,"~","~~"),"*","~*"),"?","~?"),'Hareketler'!$C:$C)))</f>
      </c>
      <c r="F26" s="7">
        <f>IF($A26="","",IF(OR(LEFT($A26,1)="&lt;",LEFT($A26,1)="&gt;",LEFT($A26,1)="="),SUMPRODUCT(--('Hareketler'!$B$2:$B$20001=$A26),'Hareketler'!$D$2:$D$20001),SUMIF('Hareketler'!$B:$B,"="&amp;SUBSTITUTE(SUBSTITUTE(SUBSTITUTE($A26,"~","~~"),"*","~*"),"?","~?"),'Hareketler'!$D:$D)))</f>
      </c>
      <c r="J26" s="8">
        <f>IF($A26="","",IF(IF(ISNUMBER($H26),$H26,0)&gt;0,$B26*$H26,IF(IF(ISNUMBER($I26),$I26,0)&gt;0,$B26*$I26,"")))</f>
      </c>
    </row>
    <row r="27">
      <c r="B27" s="7">
        <f>IF($A27="","",IF(ISNUMBER($D27),$D27,0)+$E27-$F27)</f>
      </c>
      <c r="E27" s="7">
        <f>IF($A27="","",IF(OR(LEFT($A27,1)="&lt;",LEFT($A27,1)="&gt;",LEFT($A27,1)="="),SUMPRODUCT(--('Hareketler'!$B$2:$B$20001=$A27),'Hareketler'!$C$2:$C$20001),SUMIF('Hareketler'!$B:$B,"="&amp;SUBSTITUTE(SUBSTITUTE(SUBSTITUTE($A27,"~","~~"),"*","~*"),"?","~?"),'Hareketler'!$C:$C)))</f>
      </c>
      <c r="F27" s="7">
        <f>IF($A27="","",IF(OR(LEFT($A27,1)="&lt;",LEFT($A27,1)="&gt;",LEFT($A27,1)="="),SUMPRODUCT(--('Hareketler'!$B$2:$B$20001=$A27),'Hareketler'!$D$2:$D$20001),SUMIF('Hareketler'!$B:$B,"="&amp;SUBSTITUTE(SUBSTITUTE(SUBSTITUTE($A27,"~","~~"),"*","~*"),"?","~?"),'Hareketler'!$D:$D)))</f>
      </c>
      <c r="J27" s="8">
        <f>IF($A27="","",IF(IF(ISNUMBER($H27),$H27,0)&gt;0,$B27*$H27,IF(IF(ISNUMBER($I27),$I27,0)&gt;0,$B27*$I27,"")))</f>
      </c>
    </row>
    <row r="28">
      <c r="B28" s="7">
        <f>IF($A28="","",IF(ISNUMBER($D28),$D28,0)+$E28-$F28)</f>
      </c>
      <c r="E28" s="7">
        <f>IF($A28="","",IF(OR(LEFT($A28,1)="&lt;",LEFT($A28,1)="&gt;",LEFT($A28,1)="="),SUMPRODUCT(--('Hareketler'!$B$2:$B$20001=$A28),'Hareketler'!$C$2:$C$20001),SUMIF('Hareketler'!$B:$B,"="&amp;SUBSTITUTE(SUBSTITUTE(SUBSTITUTE($A28,"~","~~"),"*","~*"),"?","~?"),'Hareketler'!$C:$C)))</f>
      </c>
      <c r="F28" s="7">
        <f>IF($A28="","",IF(OR(LEFT($A28,1)="&lt;",LEFT($A28,1)="&gt;",LEFT($A28,1)="="),SUMPRODUCT(--('Hareketler'!$B$2:$B$20001=$A28),'Hareketler'!$D$2:$D$20001),SUMIF('Hareketler'!$B:$B,"="&amp;SUBSTITUTE(SUBSTITUTE(SUBSTITUTE($A28,"~","~~"),"*","~*"),"?","~?"),'Hareketler'!$D:$D)))</f>
      </c>
      <c r="J28" s="8">
        <f>IF($A28="","",IF(IF(ISNUMBER($H28),$H28,0)&gt;0,$B28*$H28,IF(IF(ISNUMBER($I28),$I28,0)&gt;0,$B28*$I28,"")))</f>
      </c>
    </row>
    <row r="29">
      <c r="B29" s="7">
        <f>IF($A29="","",IF(ISNUMBER($D29),$D29,0)+$E29-$F29)</f>
      </c>
      <c r="E29" s="7">
        <f>IF($A29="","",IF(OR(LEFT($A29,1)="&lt;",LEFT($A29,1)="&gt;",LEFT($A29,1)="="),SUMPRODUCT(--('Hareketler'!$B$2:$B$20001=$A29),'Hareketler'!$C$2:$C$20001),SUMIF('Hareketler'!$B:$B,"="&amp;SUBSTITUTE(SUBSTITUTE(SUBSTITUTE($A29,"~","~~"),"*","~*"),"?","~?"),'Hareketler'!$C:$C)))</f>
      </c>
      <c r="F29" s="7">
        <f>IF($A29="","",IF(OR(LEFT($A29,1)="&lt;",LEFT($A29,1)="&gt;",LEFT($A29,1)="="),SUMPRODUCT(--('Hareketler'!$B$2:$B$20001=$A29),'Hareketler'!$D$2:$D$20001),SUMIF('Hareketler'!$B:$B,"="&amp;SUBSTITUTE(SUBSTITUTE(SUBSTITUTE($A29,"~","~~"),"*","~*"),"?","~?"),'Hareketler'!$D:$D)))</f>
      </c>
      <c r="J29" s="8">
        <f>IF($A29="","",IF(IF(ISNUMBER($H29),$H29,0)&gt;0,$B29*$H29,IF(IF(ISNUMBER($I29),$I29,0)&gt;0,$B29*$I29,"")))</f>
      </c>
    </row>
    <row r="30">
      <c r="B30" s="7">
        <f>IF($A30="","",IF(ISNUMBER($D30),$D30,0)+$E30-$F30)</f>
      </c>
      <c r="E30" s="7">
        <f>IF($A30="","",IF(OR(LEFT($A30,1)="&lt;",LEFT($A30,1)="&gt;",LEFT($A30,1)="="),SUMPRODUCT(--('Hareketler'!$B$2:$B$20001=$A30),'Hareketler'!$C$2:$C$20001),SUMIF('Hareketler'!$B:$B,"="&amp;SUBSTITUTE(SUBSTITUTE(SUBSTITUTE($A30,"~","~~"),"*","~*"),"?","~?"),'Hareketler'!$C:$C)))</f>
      </c>
      <c r="F30" s="7">
        <f>IF($A30="","",IF(OR(LEFT($A30,1)="&lt;",LEFT($A30,1)="&gt;",LEFT($A30,1)="="),SUMPRODUCT(--('Hareketler'!$B$2:$B$20001=$A30),'Hareketler'!$D$2:$D$20001),SUMIF('Hareketler'!$B:$B,"="&amp;SUBSTITUTE(SUBSTITUTE(SUBSTITUTE($A30,"~","~~"),"*","~*"),"?","~?"),'Hareketler'!$D:$D)))</f>
      </c>
      <c r="J30" s="8">
        <f>IF($A30="","",IF(IF(ISNUMBER($H30),$H30,0)&gt;0,$B30*$H30,IF(IF(ISNUMBER($I30),$I30,0)&gt;0,$B30*$I30,"")))</f>
      </c>
    </row>
    <row r="31">
      <c r="B31" s="7">
        <f>IF($A31="","",IF(ISNUMBER($D31),$D31,0)+$E31-$F31)</f>
      </c>
      <c r="E31" s="7">
        <f>IF($A31="","",IF(OR(LEFT($A31,1)="&lt;",LEFT($A31,1)="&gt;",LEFT($A31,1)="="),SUMPRODUCT(--('Hareketler'!$B$2:$B$20001=$A31),'Hareketler'!$C$2:$C$20001),SUMIF('Hareketler'!$B:$B,"="&amp;SUBSTITUTE(SUBSTITUTE(SUBSTITUTE($A31,"~","~~"),"*","~*"),"?","~?"),'Hareketler'!$C:$C)))</f>
      </c>
      <c r="F31" s="7">
        <f>IF($A31="","",IF(OR(LEFT($A31,1)="&lt;",LEFT($A31,1)="&gt;",LEFT($A31,1)="="),SUMPRODUCT(--('Hareketler'!$B$2:$B$20001=$A31),'Hareketler'!$D$2:$D$20001),SUMIF('Hareketler'!$B:$B,"="&amp;SUBSTITUTE(SUBSTITUTE(SUBSTITUTE($A31,"~","~~"),"*","~*"),"?","~?"),'Hareketler'!$D:$D)))</f>
      </c>
      <c r="J31" s="8">
        <f>IF($A31="","",IF(IF(ISNUMBER($H31),$H31,0)&gt;0,$B31*$H31,IF(IF(ISNUMBER($I31),$I31,0)&gt;0,$B31*$I31,"")))</f>
      </c>
    </row>
    <row r="32">
      <c r="B32" s="7">
        <f>IF($A32="","",IF(ISNUMBER($D32),$D32,0)+$E32-$F32)</f>
      </c>
      <c r="E32" s="7">
        <f>IF($A32="","",IF(OR(LEFT($A32,1)="&lt;",LEFT($A32,1)="&gt;",LEFT($A32,1)="="),SUMPRODUCT(--('Hareketler'!$B$2:$B$20001=$A32),'Hareketler'!$C$2:$C$20001),SUMIF('Hareketler'!$B:$B,"="&amp;SUBSTITUTE(SUBSTITUTE(SUBSTITUTE($A32,"~","~~"),"*","~*"),"?","~?"),'Hareketler'!$C:$C)))</f>
      </c>
      <c r="F32" s="7">
        <f>IF($A32="","",IF(OR(LEFT($A32,1)="&lt;",LEFT($A32,1)="&gt;",LEFT($A32,1)="="),SUMPRODUCT(--('Hareketler'!$B$2:$B$20001=$A32),'Hareketler'!$D$2:$D$20001),SUMIF('Hareketler'!$B:$B,"="&amp;SUBSTITUTE(SUBSTITUTE(SUBSTITUTE($A32,"~","~~"),"*","~*"),"?","~?"),'Hareketler'!$D:$D)))</f>
      </c>
      <c r="J32" s="8">
        <f>IF($A32="","",IF(IF(ISNUMBER($H32),$H32,0)&gt;0,$B32*$H32,IF(IF(ISNUMBER($I32),$I32,0)&gt;0,$B32*$I32,"")))</f>
      </c>
    </row>
    <row r="33">
      <c r="B33" s="7">
        <f>IF($A33="","",IF(ISNUMBER($D33),$D33,0)+$E33-$F33)</f>
      </c>
      <c r="E33" s="7">
        <f>IF($A33="","",IF(OR(LEFT($A33,1)="&lt;",LEFT($A33,1)="&gt;",LEFT($A33,1)="="),SUMPRODUCT(--('Hareketler'!$B$2:$B$20001=$A33),'Hareketler'!$C$2:$C$20001),SUMIF('Hareketler'!$B:$B,"="&amp;SUBSTITUTE(SUBSTITUTE(SUBSTITUTE($A33,"~","~~"),"*","~*"),"?","~?"),'Hareketler'!$C:$C)))</f>
      </c>
      <c r="F33" s="7">
        <f>IF($A33="","",IF(OR(LEFT($A33,1)="&lt;",LEFT($A33,1)="&gt;",LEFT($A33,1)="="),SUMPRODUCT(--('Hareketler'!$B$2:$B$20001=$A33),'Hareketler'!$D$2:$D$20001),SUMIF('Hareketler'!$B:$B,"="&amp;SUBSTITUTE(SUBSTITUTE(SUBSTITUTE($A33,"~","~~"),"*","~*"),"?","~?"),'Hareketler'!$D:$D)))</f>
      </c>
      <c r="J33" s="8">
        <f>IF($A33="","",IF(IF(ISNUMBER($H33),$H33,0)&gt;0,$B33*$H33,IF(IF(ISNUMBER($I33),$I33,0)&gt;0,$B33*$I33,"")))</f>
      </c>
    </row>
    <row r="34">
      <c r="B34" s="7">
        <f>IF($A34="","",IF(ISNUMBER($D34),$D34,0)+$E34-$F34)</f>
      </c>
      <c r="E34" s="7">
        <f>IF($A34="","",IF(OR(LEFT($A34,1)="&lt;",LEFT($A34,1)="&gt;",LEFT($A34,1)="="),SUMPRODUCT(--('Hareketler'!$B$2:$B$20001=$A34),'Hareketler'!$C$2:$C$20001),SUMIF('Hareketler'!$B:$B,"="&amp;SUBSTITUTE(SUBSTITUTE(SUBSTITUTE($A34,"~","~~"),"*","~*"),"?","~?"),'Hareketler'!$C:$C)))</f>
      </c>
      <c r="F34" s="7">
        <f>IF($A34="","",IF(OR(LEFT($A34,1)="&lt;",LEFT($A34,1)="&gt;",LEFT($A34,1)="="),SUMPRODUCT(--('Hareketler'!$B$2:$B$20001=$A34),'Hareketler'!$D$2:$D$20001),SUMIF('Hareketler'!$B:$B,"="&amp;SUBSTITUTE(SUBSTITUTE(SUBSTITUTE($A34,"~","~~"),"*","~*"),"?","~?"),'Hareketler'!$D:$D)))</f>
      </c>
      <c r="J34" s="8">
        <f>IF($A34="","",IF(IF(ISNUMBER($H34),$H34,0)&gt;0,$B34*$H34,IF(IF(ISNUMBER($I34),$I34,0)&gt;0,$B34*$I34,"")))</f>
      </c>
    </row>
    <row r="35">
      <c r="B35" s="7">
        <f>IF($A35="","",IF(ISNUMBER($D35),$D35,0)+$E35-$F35)</f>
      </c>
      <c r="E35" s="7">
        <f>IF($A35="","",IF(OR(LEFT($A35,1)="&lt;",LEFT($A35,1)="&gt;",LEFT($A35,1)="="),SUMPRODUCT(--('Hareketler'!$B$2:$B$20001=$A35),'Hareketler'!$C$2:$C$20001),SUMIF('Hareketler'!$B:$B,"="&amp;SUBSTITUTE(SUBSTITUTE(SUBSTITUTE($A35,"~","~~"),"*","~*"),"?","~?"),'Hareketler'!$C:$C)))</f>
      </c>
      <c r="F35" s="7">
        <f>IF($A35="","",IF(OR(LEFT($A35,1)="&lt;",LEFT($A35,1)="&gt;",LEFT($A35,1)="="),SUMPRODUCT(--('Hareketler'!$B$2:$B$20001=$A35),'Hareketler'!$D$2:$D$20001),SUMIF('Hareketler'!$B:$B,"="&amp;SUBSTITUTE(SUBSTITUTE(SUBSTITUTE($A35,"~","~~"),"*","~*"),"?","~?"),'Hareketler'!$D:$D)))</f>
      </c>
      <c r="J35" s="8">
        <f>IF($A35="","",IF(IF(ISNUMBER($H35),$H35,0)&gt;0,$B35*$H35,IF(IF(ISNUMBER($I35),$I35,0)&gt;0,$B35*$I35,"")))</f>
      </c>
    </row>
    <row r="36">
      <c r="B36" s="7">
        <f>IF($A36="","",IF(ISNUMBER($D36),$D36,0)+$E36-$F36)</f>
      </c>
      <c r="E36" s="7">
        <f>IF($A36="","",IF(OR(LEFT($A36,1)="&lt;",LEFT($A36,1)="&gt;",LEFT($A36,1)="="),SUMPRODUCT(--('Hareketler'!$B$2:$B$20001=$A36),'Hareketler'!$C$2:$C$20001),SUMIF('Hareketler'!$B:$B,"="&amp;SUBSTITUTE(SUBSTITUTE(SUBSTITUTE($A36,"~","~~"),"*","~*"),"?","~?"),'Hareketler'!$C:$C)))</f>
      </c>
      <c r="F36" s="7">
        <f>IF($A36="","",IF(OR(LEFT($A36,1)="&lt;",LEFT($A36,1)="&gt;",LEFT($A36,1)="="),SUMPRODUCT(--('Hareketler'!$B$2:$B$20001=$A36),'Hareketler'!$D$2:$D$20001),SUMIF('Hareketler'!$B:$B,"="&amp;SUBSTITUTE(SUBSTITUTE(SUBSTITUTE($A36,"~","~~"),"*","~*"),"?","~?"),'Hareketler'!$D:$D)))</f>
      </c>
      <c r="J36" s="8">
        <f>IF($A36="","",IF(IF(ISNUMBER($H36),$H36,0)&gt;0,$B36*$H36,IF(IF(ISNUMBER($I36),$I36,0)&gt;0,$B36*$I36,"")))</f>
      </c>
    </row>
    <row r="37">
      <c r="B37" s="7">
        <f>IF($A37="","",IF(ISNUMBER($D37),$D37,0)+$E37-$F37)</f>
      </c>
      <c r="E37" s="7">
        <f>IF($A37="","",IF(OR(LEFT($A37,1)="&lt;",LEFT($A37,1)="&gt;",LEFT($A37,1)="="),SUMPRODUCT(--('Hareketler'!$B$2:$B$20001=$A37),'Hareketler'!$C$2:$C$20001),SUMIF('Hareketler'!$B:$B,"="&amp;SUBSTITUTE(SUBSTITUTE(SUBSTITUTE($A37,"~","~~"),"*","~*"),"?","~?"),'Hareketler'!$C:$C)))</f>
      </c>
      <c r="F37" s="7">
        <f>IF($A37="","",IF(OR(LEFT($A37,1)="&lt;",LEFT($A37,1)="&gt;",LEFT($A37,1)="="),SUMPRODUCT(--('Hareketler'!$B$2:$B$20001=$A37),'Hareketler'!$D$2:$D$20001),SUMIF('Hareketler'!$B:$B,"="&amp;SUBSTITUTE(SUBSTITUTE(SUBSTITUTE($A37,"~","~~"),"*","~*"),"?","~?"),'Hareketler'!$D:$D)))</f>
      </c>
      <c r="J37" s="8">
        <f>IF($A37="","",IF(IF(ISNUMBER($H37),$H37,0)&gt;0,$B37*$H37,IF(IF(ISNUMBER($I37),$I37,0)&gt;0,$B37*$I37,"")))</f>
      </c>
    </row>
    <row r="38">
      <c r="B38" s="7">
        <f>IF($A38="","",IF(ISNUMBER($D38),$D38,0)+$E38-$F38)</f>
      </c>
      <c r="E38" s="7">
        <f>IF($A38="","",IF(OR(LEFT($A38,1)="&lt;",LEFT($A38,1)="&gt;",LEFT($A38,1)="="),SUMPRODUCT(--('Hareketler'!$B$2:$B$20001=$A38),'Hareketler'!$C$2:$C$20001),SUMIF('Hareketler'!$B:$B,"="&amp;SUBSTITUTE(SUBSTITUTE(SUBSTITUTE($A38,"~","~~"),"*","~*"),"?","~?"),'Hareketler'!$C:$C)))</f>
      </c>
      <c r="F38" s="7">
        <f>IF($A38="","",IF(OR(LEFT($A38,1)="&lt;",LEFT($A38,1)="&gt;",LEFT($A38,1)="="),SUMPRODUCT(--('Hareketler'!$B$2:$B$20001=$A38),'Hareketler'!$D$2:$D$20001),SUMIF('Hareketler'!$B:$B,"="&amp;SUBSTITUTE(SUBSTITUTE(SUBSTITUTE($A38,"~","~~"),"*","~*"),"?","~?"),'Hareketler'!$D:$D)))</f>
      </c>
      <c r="J38" s="8">
        <f>IF($A38="","",IF(IF(ISNUMBER($H38),$H38,0)&gt;0,$B38*$H38,IF(IF(ISNUMBER($I38),$I38,0)&gt;0,$B38*$I38,"")))</f>
      </c>
    </row>
    <row r="39">
      <c r="B39" s="7">
        <f>IF($A39="","",IF(ISNUMBER($D39),$D39,0)+$E39-$F39)</f>
      </c>
      <c r="E39" s="7">
        <f>IF($A39="","",IF(OR(LEFT($A39,1)="&lt;",LEFT($A39,1)="&gt;",LEFT($A39,1)="="),SUMPRODUCT(--('Hareketler'!$B$2:$B$20001=$A39),'Hareketler'!$C$2:$C$20001),SUMIF('Hareketler'!$B:$B,"="&amp;SUBSTITUTE(SUBSTITUTE(SUBSTITUTE($A39,"~","~~"),"*","~*"),"?","~?"),'Hareketler'!$C:$C)))</f>
      </c>
      <c r="F39" s="7">
        <f>IF($A39="","",IF(OR(LEFT($A39,1)="&lt;",LEFT($A39,1)="&gt;",LEFT($A39,1)="="),SUMPRODUCT(--('Hareketler'!$B$2:$B$20001=$A39),'Hareketler'!$D$2:$D$20001),SUMIF('Hareketler'!$B:$B,"="&amp;SUBSTITUTE(SUBSTITUTE(SUBSTITUTE($A39,"~","~~"),"*","~*"),"?","~?"),'Hareketler'!$D:$D)))</f>
      </c>
      <c r="J39" s="8">
        <f>IF($A39="","",IF(IF(ISNUMBER($H39),$H39,0)&gt;0,$B39*$H39,IF(IF(ISNUMBER($I39),$I39,0)&gt;0,$B39*$I39,"")))</f>
      </c>
    </row>
    <row r="40">
      <c r="B40" s="7">
        <f>IF($A40="","",IF(ISNUMBER($D40),$D40,0)+$E40-$F40)</f>
      </c>
      <c r="E40" s="7">
        <f>IF($A40="","",IF(OR(LEFT($A40,1)="&lt;",LEFT($A40,1)="&gt;",LEFT($A40,1)="="),SUMPRODUCT(--('Hareketler'!$B$2:$B$20001=$A40),'Hareketler'!$C$2:$C$20001),SUMIF('Hareketler'!$B:$B,"="&amp;SUBSTITUTE(SUBSTITUTE(SUBSTITUTE($A40,"~","~~"),"*","~*"),"?","~?"),'Hareketler'!$C:$C)))</f>
      </c>
      <c r="F40" s="7">
        <f>IF($A40="","",IF(OR(LEFT($A40,1)="&lt;",LEFT($A40,1)="&gt;",LEFT($A40,1)="="),SUMPRODUCT(--('Hareketler'!$B$2:$B$20001=$A40),'Hareketler'!$D$2:$D$20001),SUMIF('Hareketler'!$B:$B,"="&amp;SUBSTITUTE(SUBSTITUTE(SUBSTITUTE($A40,"~","~~"),"*","~*"),"?","~?"),'Hareketler'!$D:$D)))</f>
      </c>
      <c r="J40" s="8">
        <f>IF($A40="","",IF(IF(ISNUMBER($H40),$H40,0)&gt;0,$B40*$H40,IF(IF(ISNUMBER($I40),$I40,0)&gt;0,$B40*$I40,"")))</f>
      </c>
    </row>
    <row r="41">
      <c r="B41" s="7">
        <f>IF($A41="","",IF(ISNUMBER($D41),$D41,0)+$E41-$F41)</f>
      </c>
      <c r="E41" s="7">
        <f>IF($A41="","",IF(OR(LEFT($A41,1)="&lt;",LEFT($A41,1)="&gt;",LEFT($A41,1)="="),SUMPRODUCT(--('Hareketler'!$B$2:$B$20001=$A41),'Hareketler'!$C$2:$C$20001),SUMIF('Hareketler'!$B:$B,"="&amp;SUBSTITUTE(SUBSTITUTE(SUBSTITUTE($A41,"~","~~"),"*","~*"),"?","~?"),'Hareketler'!$C:$C)))</f>
      </c>
      <c r="F41" s="7">
        <f>IF($A41="","",IF(OR(LEFT($A41,1)="&lt;",LEFT($A41,1)="&gt;",LEFT($A41,1)="="),SUMPRODUCT(--('Hareketler'!$B$2:$B$20001=$A41),'Hareketler'!$D$2:$D$20001),SUMIF('Hareketler'!$B:$B,"="&amp;SUBSTITUTE(SUBSTITUTE(SUBSTITUTE($A41,"~","~~"),"*","~*"),"?","~?"),'Hareketler'!$D:$D)))</f>
      </c>
      <c r="J41" s="8">
        <f>IF($A41="","",IF(IF(ISNUMBER($H41),$H41,0)&gt;0,$B41*$H41,IF(IF(ISNUMBER($I41),$I41,0)&gt;0,$B41*$I41,"")))</f>
      </c>
    </row>
    <row r="42">
      <c r="B42" s="7">
        <f>IF($A42="","",IF(ISNUMBER($D42),$D42,0)+$E42-$F42)</f>
      </c>
      <c r="E42" s="7">
        <f>IF($A42="","",IF(OR(LEFT($A42,1)="&lt;",LEFT($A42,1)="&gt;",LEFT($A42,1)="="),SUMPRODUCT(--('Hareketler'!$B$2:$B$20001=$A42),'Hareketler'!$C$2:$C$20001),SUMIF('Hareketler'!$B:$B,"="&amp;SUBSTITUTE(SUBSTITUTE(SUBSTITUTE($A42,"~","~~"),"*","~*"),"?","~?"),'Hareketler'!$C:$C)))</f>
      </c>
      <c r="F42" s="7">
        <f>IF($A42="","",IF(OR(LEFT($A42,1)="&lt;",LEFT($A42,1)="&gt;",LEFT($A42,1)="="),SUMPRODUCT(--('Hareketler'!$B$2:$B$20001=$A42),'Hareketler'!$D$2:$D$20001),SUMIF('Hareketler'!$B:$B,"="&amp;SUBSTITUTE(SUBSTITUTE(SUBSTITUTE($A42,"~","~~"),"*","~*"),"?","~?"),'Hareketler'!$D:$D)))</f>
      </c>
      <c r="J42" s="8">
        <f>IF($A42="","",IF(IF(ISNUMBER($H42),$H42,0)&gt;0,$B42*$H42,IF(IF(ISNUMBER($I42),$I42,0)&gt;0,$B42*$I42,"")))</f>
      </c>
    </row>
    <row r="43">
      <c r="B43" s="7">
        <f>IF($A43="","",IF(ISNUMBER($D43),$D43,0)+$E43-$F43)</f>
      </c>
      <c r="E43" s="7">
        <f>IF($A43="","",IF(OR(LEFT($A43,1)="&lt;",LEFT($A43,1)="&gt;",LEFT($A43,1)="="),SUMPRODUCT(--('Hareketler'!$B$2:$B$20001=$A43),'Hareketler'!$C$2:$C$20001),SUMIF('Hareketler'!$B:$B,"="&amp;SUBSTITUTE(SUBSTITUTE(SUBSTITUTE($A43,"~","~~"),"*","~*"),"?","~?"),'Hareketler'!$C:$C)))</f>
      </c>
      <c r="F43" s="7">
        <f>IF($A43="","",IF(OR(LEFT($A43,1)="&lt;",LEFT($A43,1)="&gt;",LEFT($A43,1)="="),SUMPRODUCT(--('Hareketler'!$B$2:$B$20001=$A43),'Hareketler'!$D$2:$D$20001),SUMIF('Hareketler'!$B:$B,"="&amp;SUBSTITUTE(SUBSTITUTE(SUBSTITUTE($A43,"~","~~"),"*","~*"),"?","~?"),'Hareketler'!$D:$D)))</f>
      </c>
      <c r="J43" s="8">
        <f>IF($A43="","",IF(IF(ISNUMBER($H43),$H43,0)&gt;0,$B43*$H43,IF(IF(ISNUMBER($I43),$I43,0)&gt;0,$B43*$I43,"")))</f>
      </c>
    </row>
    <row r="44">
      <c r="B44" s="7">
        <f>IF($A44="","",IF(ISNUMBER($D44),$D44,0)+$E44-$F44)</f>
      </c>
      <c r="E44" s="7">
        <f>IF($A44="","",IF(OR(LEFT($A44,1)="&lt;",LEFT($A44,1)="&gt;",LEFT($A44,1)="="),SUMPRODUCT(--('Hareketler'!$B$2:$B$20001=$A44),'Hareketler'!$C$2:$C$20001),SUMIF('Hareketler'!$B:$B,"="&amp;SUBSTITUTE(SUBSTITUTE(SUBSTITUTE($A44,"~","~~"),"*","~*"),"?","~?"),'Hareketler'!$C:$C)))</f>
      </c>
      <c r="F44" s="7">
        <f>IF($A44="","",IF(OR(LEFT($A44,1)="&lt;",LEFT($A44,1)="&gt;",LEFT($A44,1)="="),SUMPRODUCT(--('Hareketler'!$B$2:$B$20001=$A44),'Hareketler'!$D$2:$D$20001),SUMIF('Hareketler'!$B:$B,"="&amp;SUBSTITUTE(SUBSTITUTE(SUBSTITUTE($A44,"~","~~"),"*","~*"),"?","~?"),'Hareketler'!$D:$D)))</f>
      </c>
      <c r="J44" s="8">
        <f>IF($A44="","",IF(IF(ISNUMBER($H44),$H44,0)&gt;0,$B44*$H44,IF(IF(ISNUMBER($I44),$I44,0)&gt;0,$B44*$I44,"")))</f>
      </c>
    </row>
    <row r="45">
      <c r="B45" s="7">
        <f>IF($A45="","",IF(ISNUMBER($D45),$D45,0)+$E45-$F45)</f>
      </c>
      <c r="E45" s="7">
        <f>IF($A45="","",IF(OR(LEFT($A45,1)="&lt;",LEFT($A45,1)="&gt;",LEFT($A45,1)="="),SUMPRODUCT(--('Hareketler'!$B$2:$B$20001=$A45),'Hareketler'!$C$2:$C$20001),SUMIF('Hareketler'!$B:$B,"="&amp;SUBSTITUTE(SUBSTITUTE(SUBSTITUTE($A45,"~","~~"),"*","~*"),"?","~?"),'Hareketler'!$C:$C)))</f>
      </c>
      <c r="F45" s="7">
        <f>IF($A45="","",IF(OR(LEFT($A45,1)="&lt;",LEFT($A45,1)="&gt;",LEFT($A45,1)="="),SUMPRODUCT(--('Hareketler'!$B$2:$B$20001=$A45),'Hareketler'!$D$2:$D$20001),SUMIF('Hareketler'!$B:$B,"="&amp;SUBSTITUTE(SUBSTITUTE(SUBSTITUTE($A45,"~","~~"),"*","~*"),"?","~?"),'Hareketler'!$D:$D)))</f>
      </c>
      <c r="J45" s="8">
        <f>IF($A45="","",IF(IF(ISNUMBER($H45),$H45,0)&gt;0,$B45*$H45,IF(IF(ISNUMBER($I45),$I45,0)&gt;0,$B45*$I45,"")))</f>
      </c>
    </row>
    <row r="46">
      <c r="B46" s="7">
        <f>IF($A46="","",IF(ISNUMBER($D46),$D46,0)+$E46-$F46)</f>
      </c>
      <c r="E46" s="7">
        <f>IF($A46="","",IF(OR(LEFT($A46,1)="&lt;",LEFT($A46,1)="&gt;",LEFT($A46,1)="="),SUMPRODUCT(--('Hareketler'!$B$2:$B$20001=$A46),'Hareketler'!$C$2:$C$20001),SUMIF('Hareketler'!$B:$B,"="&amp;SUBSTITUTE(SUBSTITUTE(SUBSTITUTE($A46,"~","~~"),"*","~*"),"?","~?"),'Hareketler'!$C:$C)))</f>
      </c>
      <c r="F46" s="7">
        <f>IF($A46="","",IF(OR(LEFT($A46,1)="&lt;",LEFT($A46,1)="&gt;",LEFT($A46,1)="="),SUMPRODUCT(--('Hareketler'!$B$2:$B$20001=$A46),'Hareketler'!$D$2:$D$20001),SUMIF('Hareketler'!$B:$B,"="&amp;SUBSTITUTE(SUBSTITUTE(SUBSTITUTE($A46,"~","~~"),"*","~*"),"?","~?"),'Hareketler'!$D:$D)))</f>
      </c>
      <c r="J46" s="8">
        <f>IF($A46="","",IF(IF(ISNUMBER($H46),$H46,0)&gt;0,$B46*$H46,IF(IF(ISNUMBER($I46),$I46,0)&gt;0,$B46*$I46,"")))</f>
      </c>
    </row>
    <row r="47">
      <c r="B47" s="7">
        <f>IF($A47="","",IF(ISNUMBER($D47),$D47,0)+$E47-$F47)</f>
      </c>
      <c r="E47" s="7">
        <f>IF($A47="","",IF(OR(LEFT($A47,1)="&lt;",LEFT($A47,1)="&gt;",LEFT($A47,1)="="),SUMPRODUCT(--('Hareketler'!$B$2:$B$20001=$A47),'Hareketler'!$C$2:$C$20001),SUMIF('Hareketler'!$B:$B,"="&amp;SUBSTITUTE(SUBSTITUTE(SUBSTITUTE($A47,"~","~~"),"*","~*"),"?","~?"),'Hareketler'!$C:$C)))</f>
      </c>
      <c r="F47" s="7">
        <f>IF($A47="","",IF(OR(LEFT($A47,1)="&lt;",LEFT($A47,1)="&gt;",LEFT($A47,1)="="),SUMPRODUCT(--('Hareketler'!$B$2:$B$20001=$A47),'Hareketler'!$D$2:$D$20001),SUMIF('Hareketler'!$B:$B,"="&amp;SUBSTITUTE(SUBSTITUTE(SUBSTITUTE($A47,"~","~~"),"*","~*"),"?","~?"),'Hareketler'!$D:$D)))</f>
      </c>
      <c r="J47" s="8">
        <f>IF($A47="","",IF(IF(ISNUMBER($H47),$H47,0)&gt;0,$B47*$H47,IF(IF(ISNUMBER($I47),$I47,0)&gt;0,$B47*$I47,"")))</f>
      </c>
    </row>
    <row r="48">
      <c r="B48" s="7">
        <f>IF($A48="","",IF(ISNUMBER($D48),$D48,0)+$E48-$F48)</f>
      </c>
      <c r="E48" s="7">
        <f>IF($A48="","",IF(OR(LEFT($A48,1)="&lt;",LEFT($A48,1)="&gt;",LEFT($A48,1)="="),SUMPRODUCT(--('Hareketler'!$B$2:$B$20001=$A48),'Hareketler'!$C$2:$C$20001),SUMIF('Hareketler'!$B:$B,"="&amp;SUBSTITUTE(SUBSTITUTE(SUBSTITUTE($A48,"~","~~"),"*","~*"),"?","~?"),'Hareketler'!$C:$C)))</f>
      </c>
      <c r="F48" s="7">
        <f>IF($A48="","",IF(OR(LEFT($A48,1)="&lt;",LEFT($A48,1)="&gt;",LEFT($A48,1)="="),SUMPRODUCT(--('Hareketler'!$B$2:$B$20001=$A48),'Hareketler'!$D$2:$D$20001),SUMIF('Hareketler'!$B:$B,"="&amp;SUBSTITUTE(SUBSTITUTE(SUBSTITUTE($A48,"~","~~"),"*","~*"),"?","~?"),'Hareketler'!$D:$D)))</f>
      </c>
      <c r="J48" s="8">
        <f>IF($A48="","",IF(IF(ISNUMBER($H48),$H48,0)&gt;0,$B48*$H48,IF(IF(ISNUMBER($I48),$I48,0)&gt;0,$B48*$I48,"")))</f>
      </c>
    </row>
    <row r="49">
      <c r="B49" s="7">
        <f>IF($A49="","",IF(ISNUMBER($D49),$D49,0)+$E49-$F49)</f>
      </c>
      <c r="E49" s="7">
        <f>IF($A49="","",IF(OR(LEFT($A49,1)="&lt;",LEFT($A49,1)="&gt;",LEFT($A49,1)="="),SUMPRODUCT(--('Hareketler'!$B$2:$B$20001=$A49),'Hareketler'!$C$2:$C$20001),SUMIF('Hareketler'!$B:$B,"="&amp;SUBSTITUTE(SUBSTITUTE(SUBSTITUTE($A49,"~","~~"),"*","~*"),"?","~?"),'Hareketler'!$C:$C)))</f>
      </c>
      <c r="F49" s="7">
        <f>IF($A49="","",IF(OR(LEFT($A49,1)="&lt;",LEFT($A49,1)="&gt;",LEFT($A49,1)="="),SUMPRODUCT(--('Hareketler'!$B$2:$B$20001=$A49),'Hareketler'!$D$2:$D$20001),SUMIF('Hareketler'!$B:$B,"="&amp;SUBSTITUTE(SUBSTITUTE(SUBSTITUTE($A49,"~","~~"),"*","~*"),"?","~?"),'Hareketler'!$D:$D)))</f>
      </c>
      <c r="J49" s="8">
        <f>IF($A49="","",IF(IF(ISNUMBER($H49),$H49,0)&gt;0,$B49*$H49,IF(IF(ISNUMBER($I49),$I49,0)&gt;0,$B49*$I49,"")))</f>
      </c>
    </row>
    <row r="50">
      <c r="B50" s="7">
        <f>IF($A50="","",IF(ISNUMBER($D50),$D50,0)+$E50-$F50)</f>
      </c>
      <c r="E50" s="7">
        <f>IF($A50="","",IF(OR(LEFT($A50,1)="&lt;",LEFT($A50,1)="&gt;",LEFT($A50,1)="="),SUMPRODUCT(--('Hareketler'!$B$2:$B$20001=$A50),'Hareketler'!$C$2:$C$20001),SUMIF('Hareketler'!$B:$B,"="&amp;SUBSTITUTE(SUBSTITUTE(SUBSTITUTE($A50,"~","~~"),"*","~*"),"?","~?"),'Hareketler'!$C:$C)))</f>
      </c>
      <c r="F50" s="7">
        <f>IF($A50="","",IF(OR(LEFT($A50,1)="&lt;",LEFT($A50,1)="&gt;",LEFT($A50,1)="="),SUMPRODUCT(--('Hareketler'!$B$2:$B$20001=$A50),'Hareketler'!$D$2:$D$20001),SUMIF('Hareketler'!$B:$B,"="&amp;SUBSTITUTE(SUBSTITUTE(SUBSTITUTE($A50,"~","~~"),"*","~*"),"?","~?"),'Hareketler'!$D:$D)))</f>
      </c>
      <c r="J50" s="8">
        <f>IF($A50="","",IF(IF(ISNUMBER($H50),$H50,0)&gt;0,$B50*$H50,IF(IF(ISNUMBER($I50),$I50,0)&gt;0,$B50*$I50,"")))</f>
      </c>
    </row>
    <row r="51">
      <c r="B51" s="7">
        <f>IF($A51="","",IF(ISNUMBER($D51),$D51,0)+$E51-$F51)</f>
      </c>
      <c r="E51" s="7">
        <f>IF($A51="","",IF(OR(LEFT($A51,1)="&lt;",LEFT($A51,1)="&gt;",LEFT($A51,1)="="),SUMPRODUCT(--('Hareketler'!$B$2:$B$20001=$A51),'Hareketler'!$C$2:$C$20001),SUMIF('Hareketler'!$B:$B,"="&amp;SUBSTITUTE(SUBSTITUTE(SUBSTITUTE($A51,"~","~~"),"*","~*"),"?","~?"),'Hareketler'!$C:$C)))</f>
      </c>
      <c r="F51" s="7">
        <f>IF($A51="","",IF(OR(LEFT($A51,1)="&lt;",LEFT($A51,1)="&gt;",LEFT($A51,1)="="),SUMPRODUCT(--('Hareketler'!$B$2:$B$20001=$A51),'Hareketler'!$D$2:$D$20001),SUMIF('Hareketler'!$B:$B,"="&amp;SUBSTITUTE(SUBSTITUTE(SUBSTITUTE($A51,"~","~~"),"*","~*"),"?","~?"),'Hareketler'!$D:$D)))</f>
      </c>
      <c r="J51" s="8">
        <f>IF($A51="","",IF(IF(ISNUMBER($H51),$H51,0)&gt;0,$B51*$H51,IF(IF(ISNUMBER($I51),$I51,0)&gt;0,$B51*$I51,"")))</f>
      </c>
    </row>
    <row r="52">
      <c r="B52" s="7">
        <f>IF($A52="","",IF(ISNUMBER($D52),$D52,0)+$E52-$F52)</f>
      </c>
      <c r="E52" s="7">
        <f>IF($A52="","",IF(OR(LEFT($A52,1)="&lt;",LEFT($A52,1)="&gt;",LEFT($A52,1)="="),SUMPRODUCT(--('Hareketler'!$B$2:$B$20001=$A52),'Hareketler'!$C$2:$C$20001),SUMIF('Hareketler'!$B:$B,"="&amp;SUBSTITUTE(SUBSTITUTE(SUBSTITUTE($A52,"~","~~"),"*","~*"),"?","~?"),'Hareketler'!$C:$C)))</f>
      </c>
      <c r="F52" s="7">
        <f>IF($A52="","",IF(OR(LEFT($A52,1)="&lt;",LEFT($A52,1)="&gt;",LEFT($A52,1)="="),SUMPRODUCT(--('Hareketler'!$B$2:$B$20001=$A52),'Hareketler'!$D$2:$D$20001),SUMIF('Hareketler'!$B:$B,"="&amp;SUBSTITUTE(SUBSTITUTE(SUBSTITUTE($A52,"~","~~"),"*","~*"),"?","~?"),'Hareketler'!$D:$D)))</f>
      </c>
      <c r="J52" s="8">
        <f>IF($A52="","",IF(IF(ISNUMBER($H52),$H52,0)&gt;0,$B52*$H52,IF(IF(ISNUMBER($I52),$I52,0)&gt;0,$B52*$I52,"")))</f>
      </c>
    </row>
    <row r="53">
      <c r="B53" s="7">
        <f>IF($A53="","",IF(ISNUMBER($D53),$D53,0)+$E53-$F53)</f>
      </c>
      <c r="E53" s="7">
        <f>IF($A53="","",IF(OR(LEFT($A53,1)="&lt;",LEFT($A53,1)="&gt;",LEFT($A53,1)="="),SUMPRODUCT(--('Hareketler'!$B$2:$B$20001=$A53),'Hareketler'!$C$2:$C$20001),SUMIF('Hareketler'!$B:$B,"="&amp;SUBSTITUTE(SUBSTITUTE(SUBSTITUTE($A53,"~","~~"),"*","~*"),"?","~?"),'Hareketler'!$C:$C)))</f>
      </c>
      <c r="F53" s="7">
        <f>IF($A53="","",IF(OR(LEFT($A53,1)="&lt;",LEFT($A53,1)="&gt;",LEFT($A53,1)="="),SUMPRODUCT(--('Hareketler'!$B$2:$B$20001=$A53),'Hareketler'!$D$2:$D$20001),SUMIF('Hareketler'!$B:$B,"="&amp;SUBSTITUTE(SUBSTITUTE(SUBSTITUTE($A53,"~","~~"),"*","~*"),"?","~?"),'Hareketler'!$D:$D)))</f>
      </c>
      <c r="J53" s="8">
        <f>IF($A53="","",IF(IF(ISNUMBER($H53),$H53,0)&gt;0,$B53*$H53,IF(IF(ISNUMBER($I53),$I53,0)&gt;0,$B53*$I53,"")))</f>
      </c>
    </row>
    <row r="54">
      <c r="B54" s="7">
        <f>IF($A54="","",IF(ISNUMBER($D54),$D54,0)+$E54-$F54)</f>
      </c>
      <c r="E54" s="7">
        <f>IF($A54="","",IF(OR(LEFT($A54,1)="&lt;",LEFT($A54,1)="&gt;",LEFT($A54,1)="="),SUMPRODUCT(--('Hareketler'!$B$2:$B$20001=$A54),'Hareketler'!$C$2:$C$20001),SUMIF('Hareketler'!$B:$B,"="&amp;SUBSTITUTE(SUBSTITUTE(SUBSTITUTE($A54,"~","~~"),"*","~*"),"?","~?"),'Hareketler'!$C:$C)))</f>
      </c>
      <c r="F54" s="7">
        <f>IF($A54="","",IF(OR(LEFT($A54,1)="&lt;",LEFT($A54,1)="&gt;",LEFT($A54,1)="="),SUMPRODUCT(--('Hareketler'!$B$2:$B$20001=$A54),'Hareketler'!$D$2:$D$20001),SUMIF('Hareketler'!$B:$B,"="&amp;SUBSTITUTE(SUBSTITUTE(SUBSTITUTE($A54,"~","~~"),"*","~*"),"?","~?"),'Hareketler'!$D:$D)))</f>
      </c>
      <c r="J54" s="8">
        <f>IF($A54="","",IF(IF(ISNUMBER($H54),$H54,0)&gt;0,$B54*$H54,IF(IF(ISNUMBER($I54),$I54,0)&gt;0,$B54*$I54,"")))</f>
      </c>
    </row>
    <row r="55">
      <c r="B55" s="7">
        <f>IF($A55="","",IF(ISNUMBER($D55),$D55,0)+$E55-$F55)</f>
      </c>
      <c r="E55" s="7">
        <f>IF($A55="","",IF(OR(LEFT($A55,1)="&lt;",LEFT($A55,1)="&gt;",LEFT($A55,1)="="),SUMPRODUCT(--('Hareketler'!$B$2:$B$20001=$A55),'Hareketler'!$C$2:$C$20001),SUMIF('Hareketler'!$B:$B,"="&amp;SUBSTITUTE(SUBSTITUTE(SUBSTITUTE($A55,"~","~~"),"*","~*"),"?","~?"),'Hareketler'!$C:$C)))</f>
      </c>
      <c r="F55" s="7">
        <f>IF($A55="","",IF(OR(LEFT($A55,1)="&lt;",LEFT($A55,1)="&gt;",LEFT($A55,1)="="),SUMPRODUCT(--('Hareketler'!$B$2:$B$20001=$A55),'Hareketler'!$D$2:$D$20001),SUMIF('Hareketler'!$B:$B,"="&amp;SUBSTITUTE(SUBSTITUTE(SUBSTITUTE($A55,"~","~~"),"*","~*"),"?","~?"),'Hareketler'!$D:$D)))</f>
      </c>
      <c r="J55" s="8">
        <f>IF($A55="","",IF(IF(ISNUMBER($H55),$H55,0)&gt;0,$B55*$H55,IF(IF(ISNUMBER($I55),$I55,0)&gt;0,$B55*$I55,"")))</f>
      </c>
    </row>
    <row r="56">
      <c r="B56" s="7">
        <f>IF($A56="","",IF(ISNUMBER($D56),$D56,0)+$E56-$F56)</f>
      </c>
      <c r="E56" s="7">
        <f>IF($A56="","",IF(OR(LEFT($A56,1)="&lt;",LEFT($A56,1)="&gt;",LEFT($A56,1)="="),SUMPRODUCT(--('Hareketler'!$B$2:$B$20001=$A56),'Hareketler'!$C$2:$C$20001),SUMIF('Hareketler'!$B:$B,"="&amp;SUBSTITUTE(SUBSTITUTE(SUBSTITUTE($A56,"~","~~"),"*","~*"),"?","~?"),'Hareketler'!$C:$C)))</f>
      </c>
      <c r="F56" s="7">
        <f>IF($A56="","",IF(OR(LEFT($A56,1)="&lt;",LEFT($A56,1)="&gt;",LEFT($A56,1)="="),SUMPRODUCT(--('Hareketler'!$B$2:$B$20001=$A56),'Hareketler'!$D$2:$D$20001),SUMIF('Hareketler'!$B:$B,"="&amp;SUBSTITUTE(SUBSTITUTE(SUBSTITUTE($A56,"~","~~"),"*","~*"),"?","~?"),'Hareketler'!$D:$D)))</f>
      </c>
      <c r="J56" s="8">
        <f>IF($A56="","",IF(IF(ISNUMBER($H56),$H56,0)&gt;0,$B56*$H56,IF(IF(ISNUMBER($I56),$I56,0)&gt;0,$B56*$I56,"")))</f>
      </c>
    </row>
    <row r="57">
      <c r="B57" s="7">
        <f>IF($A57="","",IF(ISNUMBER($D57),$D57,0)+$E57-$F57)</f>
      </c>
      <c r="E57" s="7">
        <f>IF($A57="","",IF(OR(LEFT($A57,1)="&lt;",LEFT($A57,1)="&gt;",LEFT($A57,1)="="),SUMPRODUCT(--('Hareketler'!$B$2:$B$20001=$A57),'Hareketler'!$C$2:$C$20001),SUMIF('Hareketler'!$B:$B,"="&amp;SUBSTITUTE(SUBSTITUTE(SUBSTITUTE($A57,"~","~~"),"*","~*"),"?","~?"),'Hareketler'!$C:$C)))</f>
      </c>
      <c r="F57" s="7">
        <f>IF($A57="","",IF(OR(LEFT($A57,1)="&lt;",LEFT($A57,1)="&gt;",LEFT($A57,1)="="),SUMPRODUCT(--('Hareketler'!$B$2:$B$20001=$A57),'Hareketler'!$D$2:$D$20001),SUMIF('Hareketler'!$B:$B,"="&amp;SUBSTITUTE(SUBSTITUTE(SUBSTITUTE($A57,"~","~~"),"*","~*"),"?","~?"),'Hareketler'!$D:$D)))</f>
      </c>
      <c r="J57" s="8">
        <f>IF($A57="","",IF(IF(ISNUMBER($H57),$H57,0)&gt;0,$B57*$H57,IF(IF(ISNUMBER($I57),$I57,0)&gt;0,$B57*$I57,"")))</f>
      </c>
    </row>
    <row r="58">
      <c r="B58" s="7">
        <f>IF($A58="","",IF(ISNUMBER($D58),$D58,0)+$E58-$F58)</f>
      </c>
      <c r="E58" s="7">
        <f>IF($A58="","",IF(OR(LEFT($A58,1)="&lt;",LEFT($A58,1)="&gt;",LEFT($A58,1)="="),SUMPRODUCT(--('Hareketler'!$B$2:$B$20001=$A58),'Hareketler'!$C$2:$C$20001),SUMIF('Hareketler'!$B:$B,"="&amp;SUBSTITUTE(SUBSTITUTE(SUBSTITUTE($A58,"~","~~"),"*","~*"),"?","~?"),'Hareketler'!$C:$C)))</f>
      </c>
      <c r="F58" s="7">
        <f>IF($A58="","",IF(OR(LEFT($A58,1)="&lt;",LEFT($A58,1)="&gt;",LEFT($A58,1)="="),SUMPRODUCT(--('Hareketler'!$B$2:$B$20001=$A58),'Hareketler'!$D$2:$D$20001),SUMIF('Hareketler'!$B:$B,"="&amp;SUBSTITUTE(SUBSTITUTE(SUBSTITUTE($A58,"~","~~"),"*","~*"),"?","~?"),'Hareketler'!$D:$D)))</f>
      </c>
      <c r="J58" s="8">
        <f>IF($A58="","",IF(IF(ISNUMBER($H58),$H58,0)&gt;0,$B58*$H58,IF(IF(ISNUMBER($I58),$I58,0)&gt;0,$B58*$I58,"")))</f>
      </c>
    </row>
    <row r="59">
      <c r="B59" s="7">
        <f>IF($A59="","",IF(ISNUMBER($D59),$D59,0)+$E59-$F59)</f>
      </c>
      <c r="E59" s="7">
        <f>IF($A59="","",IF(OR(LEFT($A59,1)="&lt;",LEFT($A59,1)="&gt;",LEFT($A59,1)="="),SUMPRODUCT(--('Hareketler'!$B$2:$B$20001=$A59),'Hareketler'!$C$2:$C$20001),SUMIF('Hareketler'!$B:$B,"="&amp;SUBSTITUTE(SUBSTITUTE(SUBSTITUTE($A59,"~","~~"),"*","~*"),"?","~?"),'Hareketler'!$C:$C)))</f>
      </c>
      <c r="F59" s="7">
        <f>IF($A59="","",IF(OR(LEFT($A59,1)="&lt;",LEFT($A59,1)="&gt;",LEFT($A59,1)="="),SUMPRODUCT(--('Hareketler'!$B$2:$B$20001=$A59),'Hareketler'!$D$2:$D$20001),SUMIF('Hareketler'!$B:$B,"="&amp;SUBSTITUTE(SUBSTITUTE(SUBSTITUTE($A59,"~","~~"),"*","~*"),"?","~?"),'Hareketler'!$D:$D)))</f>
      </c>
      <c r="J59" s="8">
        <f>IF($A59="","",IF(IF(ISNUMBER($H59),$H59,0)&gt;0,$B59*$H59,IF(IF(ISNUMBER($I59),$I59,0)&gt;0,$B59*$I59,"")))</f>
      </c>
    </row>
    <row r="60">
      <c r="B60" s="7">
        <f>IF($A60="","",IF(ISNUMBER($D60),$D60,0)+$E60-$F60)</f>
      </c>
      <c r="E60" s="7">
        <f>IF($A60="","",IF(OR(LEFT($A60,1)="&lt;",LEFT($A60,1)="&gt;",LEFT($A60,1)="="),SUMPRODUCT(--('Hareketler'!$B$2:$B$20001=$A60),'Hareketler'!$C$2:$C$20001),SUMIF('Hareketler'!$B:$B,"="&amp;SUBSTITUTE(SUBSTITUTE(SUBSTITUTE($A60,"~","~~"),"*","~*"),"?","~?"),'Hareketler'!$C:$C)))</f>
      </c>
      <c r="F60" s="7">
        <f>IF($A60="","",IF(OR(LEFT($A60,1)="&lt;",LEFT($A60,1)="&gt;",LEFT($A60,1)="="),SUMPRODUCT(--('Hareketler'!$B$2:$B$20001=$A60),'Hareketler'!$D$2:$D$20001),SUMIF('Hareketler'!$B:$B,"="&amp;SUBSTITUTE(SUBSTITUTE(SUBSTITUTE($A60,"~","~~"),"*","~*"),"?","~?"),'Hareketler'!$D:$D)))</f>
      </c>
      <c r="J60" s="8">
        <f>IF($A60="","",IF(IF(ISNUMBER($H60),$H60,0)&gt;0,$B60*$H60,IF(IF(ISNUMBER($I60),$I60,0)&gt;0,$B60*$I60,"")))</f>
      </c>
    </row>
    <row r="61">
      <c r="B61" s="7">
        <f>IF($A61="","",IF(ISNUMBER($D61),$D61,0)+$E61-$F61)</f>
      </c>
      <c r="E61" s="7">
        <f>IF($A61="","",IF(OR(LEFT($A61,1)="&lt;",LEFT($A61,1)="&gt;",LEFT($A61,1)="="),SUMPRODUCT(--('Hareketler'!$B$2:$B$20001=$A61),'Hareketler'!$C$2:$C$20001),SUMIF('Hareketler'!$B:$B,"="&amp;SUBSTITUTE(SUBSTITUTE(SUBSTITUTE($A61,"~","~~"),"*","~*"),"?","~?"),'Hareketler'!$C:$C)))</f>
      </c>
      <c r="F61" s="7">
        <f>IF($A61="","",IF(OR(LEFT($A61,1)="&lt;",LEFT($A61,1)="&gt;",LEFT($A61,1)="="),SUMPRODUCT(--('Hareketler'!$B$2:$B$20001=$A61),'Hareketler'!$D$2:$D$20001),SUMIF('Hareketler'!$B:$B,"="&amp;SUBSTITUTE(SUBSTITUTE(SUBSTITUTE($A61,"~","~~"),"*","~*"),"?","~?"),'Hareketler'!$D:$D)))</f>
      </c>
      <c r="J61" s="8">
        <f>IF($A61="","",IF(IF(ISNUMBER($H61),$H61,0)&gt;0,$B61*$H61,IF(IF(ISNUMBER($I61),$I61,0)&gt;0,$B61*$I61,"")))</f>
      </c>
    </row>
    <row r="62">
      <c r="B62" s="7">
        <f>IF($A62="","",IF(ISNUMBER($D62),$D62,0)+$E62-$F62)</f>
      </c>
      <c r="E62" s="7">
        <f>IF($A62="","",IF(OR(LEFT($A62,1)="&lt;",LEFT($A62,1)="&gt;",LEFT($A62,1)="="),SUMPRODUCT(--('Hareketler'!$B$2:$B$20001=$A62),'Hareketler'!$C$2:$C$20001),SUMIF('Hareketler'!$B:$B,"="&amp;SUBSTITUTE(SUBSTITUTE(SUBSTITUTE($A62,"~","~~"),"*","~*"),"?","~?"),'Hareketler'!$C:$C)))</f>
      </c>
      <c r="F62" s="7">
        <f>IF($A62="","",IF(OR(LEFT($A62,1)="&lt;",LEFT($A62,1)="&gt;",LEFT($A62,1)="="),SUMPRODUCT(--('Hareketler'!$B$2:$B$20001=$A62),'Hareketler'!$D$2:$D$20001),SUMIF('Hareketler'!$B:$B,"="&amp;SUBSTITUTE(SUBSTITUTE(SUBSTITUTE($A62,"~","~~"),"*","~*"),"?","~?"),'Hareketler'!$D:$D)))</f>
      </c>
      <c r="J62" s="8">
        <f>IF($A62="","",IF(IF(ISNUMBER($H62),$H62,0)&gt;0,$B62*$H62,IF(IF(ISNUMBER($I62),$I62,0)&gt;0,$B62*$I62,"")))</f>
      </c>
    </row>
    <row r="63">
      <c r="B63" s="7">
        <f>IF($A63="","",IF(ISNUMBER($D63),$D63,0)+$E63-$F63)</f>
      </c>
      <c r="E63" s="7">
        <f>IF($A63="","",IF(OR(LEFT($A63,1)="&lt;",LEFT($A63,1)="&gt;",LEFT($A63,1)="="),SUMPRODUCT(--('Hareketler'!$B$2:$B$20001=$A63),'Hareketler'!$C$2:$C$20001),SUMIF('Hareketler'!$B:$B,"="&amp;SUBSTITUTE(SUBSTITUTE(SUBSTITUTE($A63,"~","~~"),"*","~*"),"?","~?"),'Hareketler'!$C:$C)))</f>
      </c>
      <c r="F63" s="7">
        <f>IF($A63="","",IF(OR(LEFT($A63,1)="&lt;",LEFT($A63,1)="&gt;",LEFT($A63,1)="="),SUMPRODUCT(--('Hareketler'!$B$2:$B$20001=$A63),'Hareketler'!$D$2:$D$20001),SUMIF('Hareketler'!$B:$B,"="&amp;SUBSTITUTE(SUBSTITUTE(SUBSTITUTE($A63,"~","~~"),"*","~*"),"?","~?"),'Hareketler'!$D:$D)))</f>
      </c>
      <c r="J63" s="8">
        <f>IF($A63="","",IF(IF(ISNUMBER($H63),$H63,0)&gt;0,$B63*$H63,IF(IF(ISNUMBER($I63),$I63,0)&gt;0,$B63*$I63,"")))</f>
      </c>
    </row>
    <row r="64">
      <c r="B64" s="7">
        <f>IF($A64="","",IF(ISNUMBER($D64),$D64,0)+$E64-$F64)</f>
      </c>
      <c r="E64" s="7">
        <f>IF($A64="","",IF(OR(LEFT($A64,1)="&lt;",LEFT($A64,1)="&gt;",LEFT($A64,1)="="),SUMPRODUCT(--('Hareketler'!$B$2:$B$20001=$A64),'Hareketler'!$C$2:$C$20001),SUMIF('Hareketler'!$B:$B,"="&amp;SUBSTITUTE(SUBSTITUTE(SUBSTITUTE($A64,"~","~~"),"*","~*"),"?","~?"),'Hareketler'!$C:$C)))</f>
      </c>
      <c r="F64" s="7">
        <f>IF($A64="","",IF(OR(LEFT($A64,1)="&lt;",LEFT($A64,1)="&gt;",LEFT($A64,1)="="),SUMPRODUCT(--('Hareketler'!$B$2:$B$20001=$A64),'Hareketler'!$D$2:$D$20001),SUMIF('Hareketler'!$B:$B,"="&amp;SUBSTITUTE(SUBSTITUTE(SUBSTITUTE($A64,"~","~~"),"*","~*"),"?","~?"),'Hareketler'!$D:$D)))</f>
      </c>
      <c r="J64" s="8">
        <f>IF($A64="","",IF(IF(ISNUMBER($H64),$H64,0)&gt;0,$B64*$H64,IF(IF(ISNUMBER($I64),$I64,0)&gt;0,$B64*$I64,"")))</f>
      </c>
    </row>
    <row r="65">
      <c r="B65" s="7">
        <f>IF($A65="","",IF(ISNUMBER($D65),$D65,0)+$E65-$F65)</f>
      </c>
      <c r="E65" s="7">
        <f>IF($A65="","",IF(OR(LEFT($A65,1)="&lt;",LEFT($A65,1)="&gt;",LEFT($A65,1)="="),SUMPRODUCT(--('Hareketler'!$B$2:$B$20001=$A65),'Hareketler'!$C$2:$C$20001),SUMIF('Hareketler'!$B:$B,"="&amp;SUBSTITUTE(SUBSTITUTE(SUBSTITUTE($A65,"~","~~"),"*","~*"),"?","~?"),'Hareketler'!$C:$C)))</f>
      </c>
      <c r="F65" s="7">
        <f>IF($A65="","",IF(OR(LEFT($A65,1)="&lt;",LEFT($A65,1)="&gt;",LEFT($A65,1)="="),SUMPRODUCT(--('Hareketler'!$B$2:$B$20001=$A65),'Hareketler'!$D$2:$D$20001),SUMIF('Hareketler'!$B:$B,"="&amp;SUBSTITUTE(SUBSTITUTE(SUBSTITUTE($A65,"~","~~"),"*","~*"),"?","~?"),'Hareketler'!$D:$D)))</f>
      </c>
      <c r="J65" s="8">
        <f>IF($A65="","",IF(IF(ISNUMBER($H65),$H65,0)&gt;0,$B65*$H65,IF(IF(ISNUMBER($I65),$I65,0)&gt;0,$B65*$I65,"")))</f>
      </c>
    </row>
    <row r="66">
      <c r="B66" s="7">
        <f>IF($A66="","",IF(ISNUMBER($D66),$D66,0)+$E66-$F66)</f>
      </c>
      <c r="E66" s="7">
        <f>IF($A66="","",IF(OR(LEFT($A66,1)="&lt;",LEFT($A66,1)="&gt;",LEFT($A66,1)="="),SUMPRODUCT(--('Hareketler'!$B$2:$B$20001=$A66),'Hareketler'!$C$2:$C$20001),SUMIF('Hareketler'!$B:$B,"="&amp;SUBSTITUTE(SUBSTITUTE(SUBSTITUTE($A66,"~","~~"),"*","~*"),"?","~?"),'Hareketler'!$C:$C)))</f>
      </c>
      <c r="F66" s="7">
        <f>IF($A66="","",IF(OR(LEFT($A66,1)="&lt;",LEFT($A66,1)="&gt;",LEFT($A66,1)="="),SUMPRODUCT(--('Hareketler'!$B$2:$B$20001=$A66),'Hareketler'!$D$2:$D$20001),SUMIF('Hareketler'!$B:$B,"="&amp;SUBSTITUTE(SUBSTITUTE(SUBSTITUTE($A66,"~","~~"),"*","~*"),"?","~?"),'Hareketler'!$D:$D)))</f>
      </c>
      <c r="J66" s="8">
        <f>IF($A66="","",IF(IF(ISNUMBER($H66),$H66,0)&gt;0,$B66*$H66,IF(IF(ISNUMBER($I66),$I66,0)&gt;0,$B66*$I66,"")))</f>
      </c>
    </row>
    <row r="67">
      <c r="B67" s="7">
        <f>IF($A67="","",IF(ISNUMBER($D67),$D67,0)+$E67-$F67)</f>
      </c>
      <c r="E67" s="7">
        <f>IF($A67="","",IF(OR(LEFT($A67,1)="&lt;",LEFT($A67,1)="&gt;",LEFT($A67,1)="="),SUMPRODUCT(--('Hareketler'!$B$2:$B$20001=$A67),'Hareketler'!$C$2:$C$20001),SUMIF('Hareketler'!$B:$B,"="&amp;SUBSTITUTE(SUBSTITUTE(SUBSTITUTE($A67,"~","~~"),"*","~*"),"?","~?"),'Hareketler'!$C:$C)))</f>
      </c>
      <c r="F67" s="7">
        <f>IF($A67="","",IF(OR(LEFT($A67,1)="&lt;",LEFT($A67,1)="&gt;",LEFT($A67,1)="="),SUMPRODUCT(--('Hareketler'!$B$2:$B$20001=$A67),'Hareketler'!$D$2:$D$20001),SUMIF('Hareketler'!$B:$B,"="&amp;SUBSTITUTE(SUBSTITUTE(SUBSTITUTE($A67,"~","~~"),"*","~*"),"?","~?"),'Hareketler'!$D:$D)))</f>
      </c>
      <c r="J67" s="8">
        <f>IF($A67="","",IF(IF(ISNUMBER($H67),$H67,0)&gt;0,$B67*$H67,IF(IF(ISNUMBER($I67),$I67,0)&gt;0,$B67*$I67,"")))</f>
      </c>
    </row>
    <row r="68">
      <c r="B68" s="7">
        <f>IF($A68="","",IF(ISNUMBER($D68),$D68,0)+$E68-$F68)</f>
      </c>
      <c r="E68" s="7">
        <f>IF($A68="","",IF(OR(LEFT($A68,1)="&lt;",LEFT($A68,1)="&gt;",LEFT($A68,1)="="),SUMPRODUCT(--('Hareketler'!$B$2:$B$20001=$A68),'Hareketler'!$C$2:$C$20001),SUMIF('Hareketler'!$B:$B,"="&amp;SUBSTITUTE(SUBSTITUTE(SUBSTITUTE($A68,"~","~~"),"*","~*"),"?","~?"),'Hareketler'!$C:$C)))</f>
      </c>
      <c r="F68" s="7">
        <f>IF($A68="","",IF(OR(LEFT($A68,1)="&lt;",LEFT($A68,1)="&gt;",LEFT($A68,1)="="),SUMPRODUCT(--('Hareketler'!$B$2:$B$20001=$A68),'Hareketler'!$D$2:$D$20001),SUMIF('Hareketler'!$B:$B,"="&amp;SUBSTITUTE(SUBSTITUTE(SUBSTITUTE($A68,"~","~~"),"*","~*"),"?","~?"),'Hareketler'!$D:$D)))</f>
      </c>
      <c r="J68" s="8">
        <f>IF($A68="","",IF(IF(ISNUMBER($H68),$H68,0)&gt;0,$B68*$H68,IF(IF(ISNUMBER($I68),$I68,0)&gt;0,$B68*$I68,"")))</f>
      </c>
    </row>
    <row r="69">
      <c r="B69" s="7">
        <f>IF($A69="","",IF(ISNUMBER($D69),$D69,0)+$E69-$F69)</f>
      </c>
      <c r="E69" s="7">
        <f>IF($A69="","",IF(OR(LEFT($A69,1)="&lt;",LEFT($A69,1)="&gt;",LEFT($A69,1)="="),SUMPRODUCT(--('Hareketler'!$B$2:$B$20001=$A69),'Hareketler'!$C$2:$C$20001),SUMIF('Hareketler'!$B:$B,"="&amp;SUBSTITUTE(SUBSTITUTE(SUBSTITUTE($A69,"~","~~"),"*","~*"),"?","~?"),'Hareketler'!$C:$C)))</f>
      </c>
      <c r="F69" s="7">
        <f>IF($A69="","",IF(OR(LEFT($A69,1)="&lt;",LEFT($A69,1)="&gt;",LEFT($A69,1)="="),SUMPRODUCT(--('Hareketler'!$B$2:$B$20001=$A69),'Hareketler'!$D$2:$D$20001),SUMIF('Hareketler'!$B:$B,"="&amp;SUBSTITUTE(SUBSTITUTE(SUBSTITUTE($A69,"~","~~"),"*","~*"),"?","~?"),'Hareketler'!$D:$D)))</f>
      </c>
      <c r="J69" s="8">
        <f>IF($A69="","",IF(IF(ISNUMBER($H69),$H69,0)&gt;0,$B69*$H69,IF(IF(ISNUMBER($I69),$I69,0)&gt;0,$B69*$I69,"")))</f>
      </c>
    </row>
    <row r="70">
      <c r="B70" s="7">
        <f>IF($A70="","",IF(ISNUMBER($D70),$D70,0)+$E70-$F70)</f>
      </c>
      <c r="E70" s="7">
        <f>IF($A70="","",IF(OR(LEFT($A70,1)="&lt;",LEFT($A70,1)="&gt;",LEFT($A70,1)="="),SUMPRODUCT(--('Hareketler'!$B$2:$B$20001=$A70),'Hareketler'!$C$2:$C$20001),SUMIF('Hareketler'!$B:$B,"="&amp;SUBSTITUTE(SUBSTITUTE(SUBSTITUTE($A70,"~","~~"),"*","~*"),"?","~?"),'Hareketler'!$C:$C)))</f>
      </c>
      <c r="F70" s="7">
        <f>IF($A70="","",IF(OR(LEFT($A70,1)="&lt;",LEFT($A70,1)="&gt;",LEFT($A70,1)="="),SUMPRODUCT(--('Hareketler'!$B$2:$B$20001=$A70),'Hareketler'!$D$2:$D$20001),SUMIF('Hareketler'!$B:$B,"="&amp;SUBSTITUTE(SUBSTITUTE(SUBSTITUTE($A70,"~","~~"),"*","~*"),"?","~?"),'Hareketler'!$D:$D)))</f>
      </c>
      <c r="J70" s="8">
        <f>IF($A70="","",IF(IF(ISNUMBER($H70),$H70,0)&gt;0,$B70*$H70,IF(IF(ISNUMBER($I70),$I70,0)&gt;0,$B70*$I70,"")))</f>
      </c>
    </row>
    <row r="71">
      <c r="B71" s="7">
        <f>IF($A71="","",IF(ISNUMBER($D71),$D71,0)+$E71-$F71)</f>
      </c>
      <c r="E71" s="7">
        <f>IF($A71="","",IF(OR(LEFT($A71,1)="&lt;",LEFT($A71,1)="&gt;",LEFT($A71,1)="="),SUMPRODUCT(--('Hareketler'!$B$2:$B$20001=$A71),'Hareketler'!$C$2:$C$20001),SUMIF('Hareketler'!$B:$B,"="&amp;SUBSTITUTE(SUBSTITUTE(SUBSTITUTE($A71,"~","~~"),"*","~*"),"?","~?"),'Hareketler'!$C:$C)))</f>
      </c>
      <c r="F71" s="7">
        <f>IF($A71="","",IF(OR(LEFT($A71,1)="&lt;",LEFT($A71,1)="&gt;",LEFT($A71,1)="="),SUMPRODUCT(--('Hareketler'!$B$2:$B$20001=$A71),'Hareketler'!$D$2:$D$20001),SUMIF('Hareketler'!$B:$B,"="&amp;SUBSTITUTE(SUBSTITUTE(SUBSTITUTE($A71,"~","~~"),"*","~*"),"?","~?"),'Hareketler'!$D:$D)))</f>
      </c>
      <c r="J71" s="8">
        <f>IF($A71="","",IF(IF(ISNUMBER($H71),$H71,0)&gt;0,$B71*$H71,IF(IF(ISNUMBER($I71),$I71,0)&gt;0,$B71*$I71,"")))</f>
      </c>
    </row>
    <row r="72">
      <c r="B72" s="7">
        <f>IF($A72="","",IF(ISNUMBER($D72),$D72,0)+$E72-$F72)</f>
      </c>
      <c r="E72" s="7">
        <f>IF($A72="","",IF(OR(LEFT($A72,1)="&lt;",LEFT($A72,1)="&gt;",LEFT($A72,1)="="),SUMPRODUCT(--('Hareketler'!$B$2:$B$20001=$A72),'Hareketler'!$C$2:$C$20001),SUMIF('Hareketler'!$B:$B,"="&amp;SUBSTITUTE(SUBSTITUTE(SUBSTITUTE($A72,"~","~~"),"*","~*"),"?","~?"),'Hareketler'!$C:$C)))</f>
      </c>
      <c r="F72" s="7">
        <f>IF($A72="","",IF(OR(LEFT($A72,1)="&lt;",LEFT($A72,1)="&gt;",LEFT($A72,1)="="),SUMPRODUCT(--('Hareketler'!$B$2:$B$20001=$A72),'Hareketler'!$D$2:$D$20001),SUMIF('Hareketler'!$B:$B,"="&amp;SUBSTITUTE(SUBSTITUTE(SUBSTITUTE($A72,"~","~~"),"*","~*"),"?","~?"),'Hareketler'!$D:$D)))</f>
      </c>
      <c r="J72" s="8">
        <f>IF($A72="","",IF(IF(ISNUMBER($H72),$H72,0)&gt;0,$B72*$H72,IF(IF(ISNUMBER($I72),$I72,0)&gt;0,$B72*$I72,"")))</f>
      </c>
    </row>
    <row r="73">
      <c r="B73" s="7">
        <f>IF($A73="","",IF(ISNUMBER($D73),$D73,0)+$E73-$F73)</f>
      </c>
      <c r="E73" s="7">
        <f>IF($A73="","",IF(OR(LEFT($A73,1)="&lt;",LEFT($A73,1)="&gt;",LEFT($A73,1)="="),SUMPRODUCT(--('Hareketler'!$B$2:$B$20001=$A73),'Hareketler'!$C$2:$C$20001),SUMIF('Hareketler'!$B:$B,"="&amp;SUBSTITUTE(SUBSTITUTE(SUBSTITUTE($A73,"~","~~"),"*","~*"),"?","~?"),'Hareketler'!$C:$C)))</f>
      </c>
      <c r="F73" s="7">
        <f>IF($A73="","",IF(OR(LEFT($A73,1)="&lt;",LEFT($A73,1)="&gt;",LEFT($A73,1)="="),SUMPRODUCT(--('Hareketler'!$B$2:$B$20001=$A73),'Hareketler'!$D$2:$D$20001),SUMIF('Hareketler'!$B:$B,"="&amp;SUBSTITUTE(SUBSTITUTE(SUBSTITUTE($A73,"~","~~"),"*","~*"),"?","~?"),'Hareketler'!$D:$D)))</f>
      </c>
      <c r="J73" s="8">
        <f>IF($A73="","",IF(IF(ISNUMBER($H73),$H73,0)&gt;0,$B73*$H73,IF(IF(ISNUMBER($I73),$I73,0)&gt;0,$B73*$I73,"")))</f>
      </c>
    </row>
    <row r="74">
      <c r="B74" s="7">
        <f>IF($A74="","",IF(ISNUMBER($D74),$D74,0)+$E74-$F74)</f>
      </c>
      <c r="E74" s="7">
        <f>IF($A74="","",IF(OR(LEFT($A74,1)="&lt;",LEFT($A74,1)="&gt;",LEFT($A74,1)="="),SUMPRODUCT(--('Hareketler'!$B$2:$B$20001=$A74),'Hareketler'!$C$2:$C$20001),SUMIF('Hareketler'!$B:$B,"="&amp;SUBSTITUTE(SUBSTITUTE(SUBSTITUTE($A74,"~","~~"),"*","~*"),"?","~?"),'Hareketler'!$C:$C)))</f>
      </c>
      <c r="F74" s="7">
        <f>IF($A74="","",IF(OR(LEFT($A74,1)="&lt;",LEFT($A74,1)="&gt;",LEFT($A74,1)="="),SUMPRODUCT(--('Hareketler'!$B$2:$B$20001=$A74),'Hareketler'!$D$2:$D$20001),SUMIF('Hareketler'!$B:$B,"="&amp;SUBSTITUTE(SUBSTITUTE(SUBSTITUTE($A74,"~","~~"),"*","~*"),"?","~?"),'Hareketler'!$D:$D)))</f>
      </c>
      <c r="J74" s="8">
        <f>IF($A74="","",IF(IF(ISNUMBER($H74),$H74,0)&gt;0,$B74*$H74,IF(IF(ISNUMBER($I74),$I74,0)&gt;0,$B74*$I74,"")))</f>
      </c>
    </row>
    <row r="75">
      <c r="B75" s="7">
        <f>IF($A75="","",IF(ISNUMBER($D75),$D75,0)+$E75-$F75)</f>
      </c>
      <c r="E75" s="7">
        <f>IF($A75="","",IF(OR(LEFT($A75,1)="&lt;",LEFT($A75,1)="&gt;",LEFT($A75,1)="="),SUMPRODUCT(--('Hareketler'!$B$2:$B$20001=$A75),'Hareketler'!$C$2:$C$20001),SUMIF('Hareketler'!$B:$B,"="&amp;SUBSTITUTE(SUBSTITUTE(SUBSTITUTE($A75,"~","~~"),"*","~*"),"?","~?"),'Hareketler'!$C:$C)))</f>
      </c>
      <c r="F75" s="7">
        <f>IF($A75="","",IF(OR(LEFT($A75,1)="&lt;",LEFT($A75,1)="&gt;",LEFT($A75,1)="="),SUMPRODUCT(--('Hareketler'!$B$2:$B$20001=$A75),'Hareketler'!$D$2:$D$20001),SUMIF('Hareketler'!$B:$B,"="&amp;SUBSTITUTE(SUBSTITUTE(SUBSTITUTE($A75,"~","~~"),"*","~*"),"?","~?"),'Hareketler'!$D:$D)))</f>
      </c>
      <c r="J75" s="8">
        <f>IF($A75="","",IF(IF(ISNUMBER($H75),$H75,0)&gt;0,$B75*$H75,IF(IF(ISNUMBER($I75),$I75,0)&gt;0,$B75*$I75,"")))</f>
      </c>
    </row>
    <row r="76">
      <c r="B76" s="7">
        <f>IF($A76="","",IF(ISNUMBER($D76),$D76,0)+$E76-$F76)</f>
      </c>
      <c r="E76" s="7">
        <f>IF($A76="","",IF(OR(LEFT($A76,1)="&lt;",LEFT($A76,1)="&gt;",LEFT($A76,1)="="),SUMPRODUCT(--('Hareketler'!$B$2:$B$20001=$A76),'Hareketler'!$C$2:$C$20001),SUMIF('Hareketler'!$B:$B,"="&amp;SUBSTITUTE(SUBSTITUTE(SUBSTITUTE($A76,"~","~~"),"*","~*"),"?","~?"),'Hareketler'!$C:$C)))</f>
      </c>
      <c r="F76" s="7">
        <f>IF($A76="","",IF(OR(LEFT($A76,1)="&lt;",LEFT($A76,1)="&gt;",LEFT($A76,1)="="),SUMPRODUCT(--('Hareketler'!$B$2:$B$20001=$A76),'Hareketler'!$D$2:$D$20001),SUMIF('Hareketler'!$B:$B,"="&amp;SUBSTITUTE(SUBSTITUTE(SUBSTITUTE($A76,"~","~~"),"*","~*"),"?","~?"),'Hareketler'!$D:$D)))</f>
      </c>
      <c r="J76" s="8">
        <f>IF($A76="","",IF(IF(ISNUMBER($H76),$H76,0)&gt;0,$B76*$H76,IF(IF(ISNUMBER($I76),$I76,0)&gt;0,$B76*$I76,"")))</f>
      </c>
    </row>
    <row r="77">
      <c r="B77" s="7">
        <f>IF($A77="","",IF(ISNUMBER($D77),$D77,0)+$E77-$F77)</f>
      </c>
      <c r="E77" s="7">
        <f>IF($A77="","",IF(OR(LEFT($A77,1)="&lt;",LEFT($A77,1)="&gt;",LEFT($A77,1)="="),SUMPRODUCT(--('Hareketler'!$B$2:$B$20001=$A77),'Hareketler'!$C$2:$C$20001),SUMIF('Hareketler'!$B:$B,"="&amp;SUBSTITUTE(SUBSTITUTE(SUBSTITUTE($A77,"~","~~"),"*","~*"),"?","~?"),'Hareketler'!$C:$C)))</f>
      </c>
      <c r="F77" s="7">
        <f>IF($A77="","",IF(OR(LEFT($A77,1)="&lt;",LEFT($A77,1)="&gt;",LEFT($A77,1)="="),SUMPRODUCT(--('Hareketler'!$B$2:$B$20001=$A77),'Hareketler'!$D$2:$D$20001),SUMIF('Hareketler'!$B:$B,"="&amp;SUBSTITUTE(SUBSTITUTE(SUBSTITUTE($A77,"~","~~"),"*","~*"),"?","~?"),'Hareketler'!$D:$D)))</f>
      </c>
      <c r="J77" s="8">
        <f>IF($A77="","",IF(IF(ISNUMBER($H77),$H77,0)&gt;0,$B77*$H77,IF(IF(ISNUMBER($I77),$I77,0)&gt;0,$B77*$I77,"")))</f>
      </c>
    </row>
    <row r="78">
      <c r="B78" s="7">
        <f>IF($A78="","",IF(ISNUMBER($D78),$D78,0)+$E78-$F78)</f>
      </c>
      <c r="E78" s="7">
        <f>IF($A78="","",IF(OR(LEFT($A78,1)="&lt;",LEFT($A78,1)="&gt;",LEFT($A78,1)="="),SUMPRODUCT(--('Hareketler'!$B$2:$B$20001=$A78),'Hareketler'!$C$2:$C$20001),SUMIF('Hareketler'!$B:$B,"="&amp;SUBSTITUTE(SUBSTITUTE(SUBSTITUTE($A78,"~","~~"),"*","~*"),"?","~?"),'Hareketler'!$C:$C)))</f>
      </c>
      <c r="F78" s="7">
        <f>IF($A78="","",IF(OR(LEFT($A78,1)="&lt;",LEFT($A78,1)="&gt;",LEFT($A78,1)="="),SUMPRODUCT(--('Hareketler'!$B$2:$B$20001=$A78),'Hareketler'!$D$2:$D$20001),SUMIF('Hareketler'!$B:$B,"="&amp;SUBSTITUTE(SUBSTITUTE(SUBSTITUTE($A78,"~","~~"),"*","~*"),"?","~?"),'Hareketler'!$D:$D)))</f>
      </c>
      <c r="J78" s="8">
        <f>IF($A78="","",IF(IF(ISNUMBER($H78),$H78,0)&gt;0,$B78*$H78,IF(IF(ISNUMBER($I78),$I78,0)&gt;0,$B78*$I78,"")))</f>
      </c>
    </row>
    <row r="79">
      <c r="B79" s="7">
        <f>IF($A79="","",IF(ISNUMBER($D79),$D79,0)+$E79-$F79)</f>
      </c>
      <c r="E79" s="7">
        <f>IF($A79="","",IF(OR(LEFT($A79,1)="&lt;",LEFT($A79,1)="&gt;",LEFT($A79,1)="="),SUMPRODUCT(--('Hareketler'!$B$2:$B$20001=$A79),'Hareketler'!$C$2:$C$20001),SUMIF('Hareketler'!$B:$B,"="&amp;SUBSTITUTE(SUBSTITUTE(SUBSTITUTE($A79,"~","~~"),"*","~*"),"?","~?"),'Hareketler'!$C:$C)))</f>
      </c>
      <c r="F79" s="7">
        <f>IF($A79="","",IF(OR(LEFT($A79,1)="&lt;",LEFT($A79,1)="&gt;",LEFT($A79,1)="="),SUMPRODUCT(--('Hareketler'!$B$2:$B$20001=$A79),'Hareketler'!$D$2:$D$20001),SUMIF('Hareketler'!$B:$B,"="&amp;SUBSTITUTE(SUBSTITUTE(SUBSTITUTE($A79,"~","~~"),"*","~*"),"?","~?"),'Hareketler'!$D:$D)))</f>
      </c>
      <c r="J79" s="8">
        <f>IF($A79="","",IF(IF(ISNUMBER($H79),$H79,0)&gt;0,$B79*$H79,IF(IF(ISNUMBER($I79),$I79,0)&gt;0,$B79*$I79,"")))</f>
      </c>
    </row>
    <row r="80">
      <c r="B80" s="7">
        <f>IF($A80="","",IF(ISNUMBER($D80),$D80,0)+$E80-$F80)</f>
      </c>
      <c r="E80" s="7">
        <f>IF($A80="","",IF(OR(LEFT($A80,1)="&lt;",LEFT($A80,1)="&gt;",LEFT($A80,1)="="),SUMPRODUCT(--('Hareketler'!$B$2:$B$20001=$A80),'Hareketler'!$C$2:$C$20001),SUMIF('Hareketler'!$B:$B,"="&amp;SUBSTITUTE(SUBSTITUTE(SUBSTITUTE($A80,"~","~~"),"*","~*"),"?","~?"),'Hareketler'!$C:$C)))</f>
      </c>
      <c r="F80" s="7">
        <f>IF($A80="","",IF(OR(LEFT($A80,1)="&lt;",LEFT($A80,1)="&gt;",LEFT($A80,1)="="),SUMPRODUCT(--('Hareketler'!$B$2:$B$20001=$A80),'Hareketler'!$D$2:$D$20001),SUMIF('Hareketler'!$B:$B,"="&amp;SUBSTITUTE(SUBSTITUTE(SUBSTITUTE($A80,"~","~~"),"*","~*"),"?","~?"),'Hareketler'!$D:$D)))</f>
      </c>
      <c r="J80" s="8">
        <f>IF($A80="","",IF(IF(ISNUMBER($H80),$H80,0)&gt;0,$B80*$H80,IF(IF(ISNUMBER($I80),$I80,0)&gt;0,$B80*$I80,"")))</f>
      </c>
    </row>
    <row r="81">
      <c r="B81" s="7">
        <f>IF($A81="","",IF(ISNUMBER($D81),$D81,0)+$E81-$F81)</f>
      </c>
      <c r="E81" s="7">
        <f>IF($A81="","",IF(OR(LEFT($A81,1)="&lt;",LEFT($A81,1)="&gt;",LEFT($A81,1)="="),SUMPRODUCT(--('Hareketler'!$B$2:$B$20001=$A81),'Hareketler'!$C$2:$C$20001),SUMIF('Hareketler'!$B:$B,"="&amp;SUBSTITUTE(SUBSTITUTE(SUBSTITUTE($A81,"~","~~"),"*","~*"),"?","~?"),'Hareketler'!$C:$C)))</f>
      </c>
      <c r="F81" s="7">
        <f>IF($A81="","",IF(OR(LEFT($A81,1)="&lt;",LEFT($A81,1)="&gt;",LEFT($A81,1)="="),SUMPRODUCT(--('Hareketler'!$B$2:$B$20001=$A81),'Hareketler'!$D$2:$D$20001),SUMIF('Hareketler'!$B:$B,"="&amp;SUBSTITUTE(SUBSTITUTE(SUBSTITUTE($A81,"~","~~"),"*","~*"),"?","~?"),'Hareketler'!$D:$D)))</f>
      </c>
      <c r="J81" s="8">
        <f>IF($A81="","",IF(IF(ISNUMBER($H81),$H81,0)&gt;0,$B81*$H81,IF(IF(ISNUMBER($I81),$I81,0)&gt;0,$B81*$I81,"")))</f>
      </c>
    </row>
    <row r="82">
      <c r="B82" s="7">
        <f>IF($A82="","",IF(ISNUMBER($D82),$D82,0)+$E82-$F82)</f>
      </c>
      <c r="E82" s="7">
        <f>IF($A82="","",IF(OR(LEFT($A82,1)="&lt;",LEFT($A82,1)="&gt;",LEFT($A82,1)="="),SUMPRODUCT(--('Hareketler'!$B$2:$B$20001=$A82),'Hareketler'!$C$2:$C$20001),SUMIF('Hareketler'!$B:$B,"="&amp;SUBSTITUTE(SUBSTITUTE(SUBSTITUTE($A82,"~","~~"),"*","~*"),"?","~?"),'Hareketler'!$C:$C)))</f>
      </c>
      <c r="F82" s="7">
        <f>IF($A82="","",IF(OR(LEFT($A82,1)="&lt;",LEFT($A82,1)="&gt;",LEFT($A82,1)="="),SUMPRODUCT(--('Hareketler'!$B$2:$B$20001=$A82),'Hareketler'!$D$2:$D$20001),SUMIF('Hareketler'!$B:$B,"="&amp;SUBSTITUTE(SUBSTITUTE(SUBSTITUTE($A82,"~","~~"),"*","~*"),"?","~?"),'Hareketler'!$D:$D)))</f>
      </c>
      <c r="J82" s="8">
        <f>IF($A82="","",IF(IF(ISNUMBER($H82),$H82,0)&gt;0,$B82*$H82,IF(IF(ISNUMBER($I82),$I82,0)&gt;0,$B82*$I82,"")))</f>
      </c>
    </row>
    <row r="83">
      <c r="B83" s="7">
        <f>IF($A83="","",IF(ISNUMBER($D83),$D83,0)+$E83-$F83)</f>
      </c>
      <c r="E83" s="7">
        <f>IF($A83="","",IF(OR(LEFT($A83,1)="&lt;",LEFT($A83,1)="&gt;",LEFT($A83,1)="="),SUMPRODUCT(--('Hareketler'!$B$2:$B$20001=$A83),'Hareketler'!$C$2:$C$20001),SUMIF('Hareketler'!$B:$B,"="&amp;SUBSTITUTE(SUBSTITUTE(SUBSTITUTE($A83,"~","~~"),"*","~*"),"?","~?"),'Hareketler'!$C:$C)))</f>
      </c>
      <c r="F83" s="7">
        <f>IF($A83="","",IF(OR(LEFT($A83,1)="&lt;",LEFT($A83,1)="&gt;",LEFT($A83,1)="="),SUMPRODUCT(--('Hareketler'!$B$2:$B$20001=$A83),'Hareketler'!$D$2:$D$20001),SUMIF('Hareketler'!$B:$B,"="&amp;SUBSTITUTE(SUBSTITUTE(SUBSTITUTE($A83,"~","~~"),"*","~*"),"?","~?"),'Hareketler'!$D:$D)))</f>
      </c>
      <c r="J83" s="8">
        <f>IF($A83="","",IF(IF(ISNUMBER($H83),$H83,0)&gt;0,$B83*$H83,IF(IF(ISNUMBER($I83),$I83,0)&gt;0,$B83*$I83,"")))</f>
      </c>
    </row>
    <row r="84">
      <c r="B84" s="7">
        <f>IF($A84="","",IF(ISNUMBER($D84),$D84,0)+$E84-$F84)</f>
      </c>
      <c r="E84" s="7">
        <f>IF($A84="","",IF(OR(LEFT($A84,1)="&lt;",LEFT($A84,1)="&gt;",LEFT($A84,1)="="),SUMPRODUCT(--('Hareketler'!$B$2:$B$20001=$A84),'Hareketler'!$C$2:$C$20001),SUMIF('Hareketler'!$B:$B,"="&amp;SUBSTITUTE(SUBSTITUTE(SUBSTITUTE($A84,"~","~~"),"*","~*"),"?","~?"),'Hareketler'!$C:$C)))</f>
      </c>
      <c r="F84" s="7">
        <f>IF($A84="","",IF(OR(LEFT($A84,1)="&lt;",LEFT($A84,1)="&gt;",LEFT($A84,1)="="),SUMPRODUCT(--('Hareketler'!$B$2:$B$20001=$A84),'Hareketler'!$D$2:$D$20001),SUMIF('Hareketler'!$B:$B,"="&amp;SUBSTITUTE(SUBSTITUTE(SUBSTITUTE($A84,"~","~~"),"*","~*"),"?","~?"),'Hareketler'!$D:$D)))</f>
      </c>
      <c r="J84" s="8">
        <f>IF($A84="","",IF(IF(ISNUMBER($H84),$H84,0)&gt;0,$B84*$H84,IF(IF(ISNUMBER($I84),$I84,0)&gt;0,$B84*$I84,"")))</f>
      </c>
    </row>
    <row r="85">
      <c r="B85" s="7">
        <f>IF($A85="","",IF(ISNUMBER($D85),$D85,0)+$E85-$F85)</f>
      </c>
      <c r="E85" s="7">
        <f>IF($A85="","",IF(OR(LEFT($A85,1)="&lt;",LEFT($A85,1)="&gt;",LEFT($A85,1)="="),SUMPRODUCT(--('Hareketler'!$B$2:$B$20001=$A85),'Hareketler'!$C$2:$C$20001),SUMIF('Hareketler'!$B:$B,"="&amp;SUBSTITUTE(SUBSTITUTE(SUBSTITUTE($A85,"~","~~"),"*","~*"),"?","~?"),'Hareketler'!$C:$C)))</f>
      </c>
      <c r="F85" s="7">
        <f>IF($A85="","",IF(OR(LEFT($A85,1)="&lt;",LEFT($A85,1)="&gt;",LEFT($A85,1)="="),SUMPRODUCT(--('Hareketler'!$B$2:$B$20001=$A85),'Hareketler'!$D$2:$D$20001),SUMIF('Hareketler'!$B:$B,"="&amp;SUBSTITUTE(SUBSTITUTE(SUBSTITUTE($A85,"~","~~"),"*","~*"),"?","~?"),'Hareketler'!$D:$D)))</f>
      </c>
      <c r="J85" s="8">
        <f>IF($A85="","",IF(IF(ISNUMBER($H85),$H85,0)&gt;0,$B85*$H85,IF(IF(ISNUMBER($I85),$I85,0)&gt;0,$B85*$I85,"")))</f>
      </c>
    </row>
    <row r="86">
      <c r="B86" s="7">
        <f>IF($A86="","",IF(ISNUMBER($D86),$D86,0)+$E86-$F86)</f>
      </c>
      <c r="E86" s="7">
        <f>IF($A86="","",IF(OR(LEFT($A86,1)="&lt;",LEFT($A86,1)="&gt;",LEFT($A86,1)="="),SUMPRODUCT(--('Hareketler'!$B$2:$B$20001=$A86),'Hareketler'!$C$2:$C$20001),SUMIF('Hareketler'!$B:$B,"="&amp;SUBSTITUTE(SUBSTITUTE(SUBSTITUTE($A86,"~","~~"),"*","~*"),"?","~?"),'Hareketler'!$C:$C)))</f>
      </c>
      <c r="F86" s="7">
        <f>IF($A86="","",IF(OR(LEFT($A86,1)="&lt;",LEFT($A86,1)="&gt;",LEFT($A86,1)="="),SUMPRODUCT(--('Hareketler'!$B$2:$B$20001=$A86),'Hareketler'!$D$2:$D$20001),SUMIF('Hareketler'!$B:$B,"="&amp;SUBSTITUTE(SUBSTITUTE(SUBSTITUTE($A86,"~","~~"),"*","~*"),"?","~?"),'Hareketler'!$D:$D)))</f>
      </c>
      <c r="J86" s="8">
        <f>IF($A86="","",IF(IF(ISNUMBER($H86),$H86,0)&gt;0,$B86*$H86,IF(IF(ISNUMBER($I86),$I86,0)&gt;0,$B86*$I86,"")))</f>
      </c>
    </row>
    <row r="87">
      <c r="B87" s="7">
        <f>IF($A87="","",IF(ISNUMBER($D87),$D87,0)+$E87-$F87)</f>
      </c>
      <c r="E87" s="7">
        <f>IF($A87="","",IF(OR(LEFT($A87,1)="&lt;",LEFT($A87,1)="&gt;",LEFT($A87,1)="="),SUMPRODUCT(--('Hareketler'!$B$2:$B$20001=$A87),'Hareketler'!$C$2:$C$20001),SUMIF('Hareketler'!$B:$B,"="&amp;SUBSTITUTE(SUBSTITUTE(SUBSTITUTE($A87,"~","~~"),"*","~*"),"?","~?"),'Hareketler'!$C:$C)))</f>
      </c>
      <c r="F87" s="7">
        <f>IF($A87="","",IF(OR(LEFT($A87,1)="&lt;",LEFT($A87,1)="&gt;",LEFT($A87,1)="="),SUMPRODUCT(--('Hareketler'!$B$2:$B$20001=$A87),'Hareketler'!$D$2:$D$20001),SUMIF('Hareketler'!$B:$B,"="&amp;SUBSTITUTE(SUBSTITUTE(SUBSTITUTE($A87,"~","~~"),"*","~*"),"?","~?"),'Hareketler'!$D:$D)))</f>
      </c>
      <c r="J87" s="8">
        <f>IF($A87="","",IF(IF(ISNUMBER($H87),$H87,0)&gt;0,$B87*$H87,IF(IF(ISNUMBER($I87),$I87,0)&gt;0,$B87*$I87,"")))</f>
      </c>
    </row>
    <row r="88">
      <c r="B88" s="7">
        <f>IF($A88="","",IF(ISNUMBER($D88),$D88,0)+$E88-$F88)</f>
      </c>
      <c r="E88" s="7">
        <f>IF($A88="","",IF(OR(LEFT($A88,1)="&lt;",LEFT($A88,1)="&gt;",LEFT($A88,1)="="),SUMPRODUCT(--('Hareketler'!$B$2:$B$20001=$A88),'Hareketler'!$C$2:$C$20001),SUMIF('Hareketler'!$B:$B,"="&amp;SUBSTITUTE(SUBSTITUTE(SUBSTITUTE($A88,"~","~~"),"*","~*"),"?","~?"),'Hareketler'!$C:$C)))</f>
      </c>
      <c r="F88" s="7">
        <f>IF($A88="","",IF(OR(LEFT($A88,1)="&lt;",LEFT($A88,1)="&gt;",LEFT($A88,1)="="),SUMPRODUCT(--('Hareketler'!$B$2:$B$20001=$A88),'Hareketler'!$D$2:$D$20001),SUMIF('Hareketler'!$B:$B,"="&amp;SUBSTITUTE(SUBSTITUTE(SUBSTITUTE($A88,"~","~~"),"*","~*"),"?","~?"),'Hareketler'!$D:$D)))</f>
      </c>
      <c r="J88" s="8">
        <f>IF($A88="","",IF(IF(ISNUMBER($H88),$H88,0)&gt;0,$B88*$H88,IF(IF(ISNUMBER($I88),$I88,0)&gt;0,$B88*$I88,"")))</f>
      </c>
    </row>
    <row r="89">
      <c r="B89" s="7">
        <f>IF($A89="","",IF(ISNUMBER($D89),$D89,0)+$E89-$F89)</f>
      </c>
      <c r="E89" s="7">
        <f>IF($A89="","",IF(OR(LEFT($A89,1)="&lt;",LEFT($A89,1)="&gt;",LEFT($A89,1)="="),SUMPRODUCT(--('Hareketler'!$B$2:$B$20001=$A89),'Hareketler'!$C$2:$C$20001),SUMIF('Hareketler'!$B:$B,"="&amp;SUBSTITUTE(SUBSTITUTE(SUBSTITUTE($A89,"~","~~"),"*","~*"),"?","~?"),'Hareketler'!$C:$C)))</f>
      </c>
      <c r="F89" s="7">
        <f>IF($A89="","",IF(OR(LEFT($A89,1)="&lt;",LEFT($A89,1)="&gt;",LEFT($A89,1)="="),SUMPRODUCT(--('Hareketler'!$B$2:$B$20001=$A89),'Hareketler'!$D$2:$D$20001),SUMIF('Hareketler'!$B:$B,"="&amp;SUBSTITUTE(SUBSTITUTE(SUBSTITUTE($A89,"~","~~"),"*","~*"),"?","~?"),'Hareketler'!$D:$D)))</f>
      </c>
      <c r="J89" s="8">
        <f>IF($A89="","",IF(IF(ISNUMBER($H89),$H89,0)&gt;0,$B89*$H89,IF(IF(ISNUMBER($I89),$I89,0)&gt;0,$B89*$I89,"")))</f>
      </c>
    </row>
    <row r="90">
      <c r="B90" s="7">
        <f>IF($A90="","",IF(ISNUMBER($D90),$D90,0)+$E90-$F90)</f>
      </c>
      <c r="E90" s="7">
        <f>IF($A90="","",IF(OR(LEFT($A90,1)="&lt;",LEFT($A90,1)="&gt;",LEFT($A90,1)="="),SUMPRODUCT(--('Hareketler'!$B$2:$B$20001=$A90),'Hareketler'!$C$2:$C$20001),SUMIF('Hareketler'!$B:$B,"="&amp;SUBSTITUTE(SUBSTITUTE(SUBSTITUTE($A90,"~","~~"),"*","~*"),"?","~?"),'Hareketler'!$C:$C)))</f>
      </c>
      <c r="F90" s="7">
        <f>IF($A90="","",IF(OR(LEFT($A90,1)="&lt;",LEFT($A90,1)="&gt;",LEFT($A90,1)="="),SUMPRODUCT(--('Hareketler'!$B$2:$B$20001=$A90),'Hareketler'!$D$2:$D$20001),SUMIF('Hareketler'!$B:$B,"="&amp;SUBSTITUTE(SUBSTITUTE(SUBSTITUTE($A90,"~","~~"),"*","~*"),"?","~?"),'Hareketler'!$D:$D)))</f>
      </c>
      <c r="J90" s="8">
        <f>IF($A90="","",IF(IF(ISNUMBER($H90),$H90,0)&gt;0,$B90*$H90,IF(IF(ISNUMBER($I90),$I90,0)&gt;0,$B90*$I90,"")))</f>
      </c>
    </row>
    <row r="91">
      <c r="B91" s="7">
        <f>IF($A91="","",IF(ISNUMBER($D91),$D91,0)+$E91-$F91)</f>
      </c>
      <c r="E91" s="7">
        <f>IF($A91="","",IF(OR(LEFT($A91,1)="&lt;",LEFT($A91,1)="&gt;",LEFT($A91,1)="="),SUMPRODUCT(--('Hareketler'!$B$2:$B$20001=$A91),'Hareketler'!$C$2:$C$20001),SUMIF('Hareketler'!$B:$B,"="&amp;SUBSTITUTE(SUBSTITUTE(SUBSTITUTE($A91,"~","~~"),"*","~*"),"?","~?"),'Hareketler'!$C:$C)))</f>
      </c>
      <c r="F91" s="7">
        <f>IF($A91="","",IF(OR(LEFT($A91,1)="&lt;",LEFT($A91,1)="&gt;",LEFT($A91,1)="="),SUMPRODUCT(--('Hareketler'!$B$2:$B$20001=$A91),'Hareketler'!$D$2:$D$20001),SUMIF('Hareketler'!$B:$B,"="&amp;SUBSTITUTE(SUBSTITUTE(SUBSTITUTE($A91,"~","~~"),"*","~*"),"?","~?"),'Hareketler'!$D:$D)))</f>
      </c>
      <c r="J91" s="8">
        <f>IF($A91="","",IF(IF(ISNUMBER($H91),$H91,0)&gt;0,$B91*$H91,IF(IF(ISNUMBER($I91),$I91,0)&gt;0,$B91*$I91,"")))</f>
      </c>
    </row>
    <row r="92">
      <c r="B92" s="7">
        <f>IF($A92="","",IF(ISNUMBER($D92),$D92,0)+$E92-$F92)</f>
      </c>
      <c r="E92" s="7">
        <f>IF($A92="","",IF(OR(LEFT($A92,1)="&lt;",LEFT($A92,1)="&gt;",LEFT($A92,1)="="),SUMPRODUCT(--('Hareketler'!$B$2:$B$20001=$A92),'Hareketler'!$C$2:$C$20001),SUMIF('Hareketler'!$B:$B,"="&amp;SUBSTITUTE(SUBSTITUTE(SUBSTITUTE($A92,"~","~~"),"*","~*"),"?","~?"),'Hareketler'!$C:$C)))</f>
      </c>
      <c r="F92" s="7">
        <f>IF($A92="","",IF(OR(LEFT($A92,1)="&lt;",LEFT($A92,1)="&gt;",LEFT($A92,1)="="),SUMPRODUCT(--('Hareketler'!$B$2:$B$20001=$A92),'Hareketler'!$D$2:$D$20001),SUMIF('Hareketler'!$B:$B,"="&amp;SUBSTITUTE(SUBSTITUTE(SUBSTITUTE($A92,"~","~~"),"*","~*"),"?","~?"),'Hareketler'!$D:$D)))</f>
      </c>
      <c r="J92" s="8">
        <f>IF($A92="","",IF(IF(ISNUMBER($H92),$H92,0)&gt;0,$B92*$H92,IF(IF(ISNUMBER($I92),$I92,0)&gt;0,$B92*$I92,"")))</f>
      </c>
    </row>
    <row r="93">
      <c r="B93" s="7">
        <f>IF($A93="","",IF(ISNUMBER($D93),$D93,0)+$E93-$F93)</f>
      </c>
      <c r="E93" s="7">
        <f>IF($A93="","",IF(OR(LEFT($A93,1)="&lt;",LEFT($A93,1)="&gt;",LEFT($A93,1)="="),SUMPRODUCT(--('Hareketler'!$B$2:$B$20001=$A93),'Hareketler'!$C$2:$C$20001),SUMIF('Hareketler'!$B:$B,"="&amp;SUBSTITUTE(SUBSTITUTE(SUBSTITUTE($A93,"~","~~"),"*","~*"),"?","~?"),'Hareketler'!$C:$C)))</f>
      </c>
      <c r="F93" s="7">
        <f>IF($A93="","",IF(OR(LEFT($A93,1)="&lt;",LEFT($A93,1)="&gt;",LEFT($A93,1)="="),SUMPRODUCT(--('Hareketler'!$B$2:$B$20001=$A93),'Hareketler'!$D$2:$D$20001),SUMIF('Hareketler'!$B:$B,"="&amp;SUBSTITUTE(SUBSTITUTE(SUBSTITUTE($A93,"~","~~"),"*","~*"),"?","~?"),'Hareketler'!$D:$D)))</f>
      </c>
      <c r="J93" s="8">
        <f>IF($A93="","",IF(IF(ISNUMBER($H93),$H93,0)&gt;0,$B93*$H93,IF(IF(ISNUMBER($I93),$I93,0)&gt;0,$B93*$I93,"")))</f>
      </c>
    </row>
    <row r="94">
      <c r="B94" s="7">
        <f>IF($A94="","",IF(ISNUMBER($D94),$D94,0)+$E94-$F94)</f>
      </c>
      <c r="E94" s="7">
        <f>IF($A94="","",IF(OR(LEFT($A94,1)="&lt;",LEFT($A94,1)="&gt;",LEFT($A94,1)="="),SUMPRODUCT(--('Hareketler'!$B$2:$B$20001=$A94),'Hareketler'!$C$2:$C$20001),SUMIF('Hareketler'!$B:$B,"="&amp;SUBSTITUTE(SUBSTITUTE(SUBSTITUTE($A94,"~","~~"),"*","~*"),"?","~?"),'Hareketler'!$C:$C)))</f>
      </c>
      <c r="F94" s="7">
        <f>IF($A94="","",IF(OR(LEFT($A94,1)="&lt;",LEFT($A94,1)="&gt;",LEFT($A94,1)="="),SUMPRODUCT(--('Hareketler'!$B$2:$B$20001=$A94),'Hareketler'!$D$2:$D$20001),SUMIF('Hareketler'!$B:$B,"="&amp;SUBSTITUTE(SUBSTITUTE(SUBSTITUTE($A94,"~","~~"),"*","~*"),"?","~?"),'Hareketler'!$D:$D)))</f>
      </c>
      <c r="J94" s="8">
        <f>IF($A94="","",IF(IF(ISNUMBER($H94),$H94,0)&gt;0,$B94*$H94,IF(IF(ISNUMBER($I94),$I94,0)&gt;0,$B94*$I94,"")))</f>
      </c>
    </row>
    <row r="95">
      <c r="B95" s="7">
        <f>IF($A95="","",IF(ISNUMBER($D95),$D95,0)+$E95-$F95)</f>
      </c>
      <c r="E95" s="7">
        <f>IF($A95="","",IF(OR(LEFT($A95,1)="&lt;",LEFT($A95,1)="&gt;",LEFT($A95,1)="="),SUMPRODUCT(--('Hareketler'!$B$2:$B$20001=$A95),'Hareketler'!$C$2:$C$20001),SUMIF('Hareketler'!$B:$B,"="&amp;SUBSTITUTE(SUBSTITUTE(SUBSTITUTE($A95,"~","~~"),"*","~*"),"?","~?"),'Hareketler'!$C:$C)))</f>
      </c>
      <c r="F95" s="7">
        <f>IF($A95="","",IF(OR(LEFT($A95,1)="&lt;",LEFT($A95,1)="&gt;",LEFT($A95,1)="="),SUMPRODUCT(--('Hareketler'!$B$2:$B$20001=$A95),'Hareketler'!$D$2:$D$20001),SUMIF('Hareketler'!$B:$B,"="&amp;SUBSTITUTE(SUBSTITUTE(SUBSTITUTE($A95,"~","~~"),"*","~*"),"?","~?"),'Hareketler'!$D:$D)))</f>
      </c>
      <c r="J95" s="8">
        <f>IF($A95="","",IF(IF(ISNUMBER($H95),$H95,0)&gt;0,$B95*$H95,IF(IF(ISNUMBER($I95),$I95,0)&gt;0,$B95*$I95,"")))</f>
      </c>
    </row>
    <row r="96">
      <c r="B96" s="7">
        <f>IF($A96="","",IF(ISNUMBER($D96),$D96,0)+$E96-$F96)</f>
      </c>
      <c r="E96" s="7">
        <f>IF($A96="","",IF(OR(LEFT($A96,1)="&lt;",LEFT($A96,1)="&gt;",LEFT($A96,1)="="),SUMPRODUCT(--('Hareketler'!$B$2:$B$20001=$A96),'Hareketler'!$C$2:$C$20001),SUMIF('Hareketler'!$B:$B,"="&amp;SUBSTITUTE(SUBSTITUTE(SUBSTITUTE($A96,"~","~~"),"*","~*"),"?","~?"),'Hareketler'!$C:$C)))</f>
      </c>
      <c r="F96" s="7">
        <f>IF($A96="","",IF(OR(LEFT($A96,1)="&lt;",LEFT($A96,1)="&gt;",LEFT($A96,1)="="),SUMPRODUCT(--('Hareketler'!$B$2:$B$20001=$A96),'Hareketler'!$D$2:$D$20001),SUMIF('Hareketler'!$B:$B,"="&amp;SUBSTITUTE(SUBSTITUTE(SUBSTITUTE($A96,"~","~~"),"*","~*"),"?","~?"),'Hareketler'!$D:$D)))</f>
      </c>
      <c r="J96" s="8">
        <f>IF($A96="","",IF(IF(ISNUMBER($H96),$H96,0)&gt;0,$B96*$H96,IF(IF(ISNUMBER($I96),$I96,0)&gt;0,$B96*$I96,"")))</f>
      </c>
    </row>
    <row r="97">
      <c r="B97" s="7">
        <f>IF($A97="","",IF(ISNUMBER($D97),$D97,0)+$E97-$F97)</f>
      </c>
      <c r="E97" s="7">
        <f>IF($A97="","",IF(OR(LEFT($A97,1)="&lt;",LEFT($A97,1)="&gt;",LEFT($A97,1)="="),SUMPRODUCT(--('Hareketler'!$B$2:$B$20001=$A97),'Hareketler'!$C$2:$C$20001),SUMIF('Hareketler'!$B:$B,"="&amp;SUBSTITUTE(SUBSTITUTE(SUBSTITUTE($A97,"~","~~"),"*","~*"),"?","~?"),'Hareketler'!$C:$C)))</f>
      </c>
      <c r="F97" s="7">
        <f>IF($A97="","",IF(OR(LEFT($A97,1)="&lt;",LEFT($A97,1)="&gt;",LEFT($A97,1)="="),SUMPRODUCT(--('Hareketler'!$B$2:$B$20001=$A97),'Hareketler'!$D$2:$D$20001),SUMIF('Hareketler'!$B:$B,"="&amp;SUBSTITUTE(SUBSTITUTE(SUBSTITUTE($A97,"~","~~"),"*","~*"),"?","~?"),'Hareketler'!$D:$D)))</f>
      </c>
      <c r="J97" s="8">
        <f>IF($A97="","",IF(IF(ISNUMBER($H97),$H97,0)&gt;0,$B97*$H97,IF(IF(ISNUMBER($I97),$I97,0)&gt;0,$B97*$I97,"")))</f>
      </c>
    </row>
    <row r="98">
      <c r="B98" s="7">
        <f>IF($A98="","",IF(ISNUMBER($D98),$D98,0)+$E98-$F98)</f>
      </c>
      <c r="E98" s="7">
        <f>IF($A98="","",IF(OR(LEFT($A98,1)="&lt;",LEFT($A98,1)="&gt;",LEFT($A98,1)="="),SUMPRODUCT(--('Hareketler'!$B$2:$B$20001=$A98),'Hareketler'!$C$2:$C$20001),SUMIF('Hareketler'!$B:$B,"="&amp;SUBSTITUTE(SUBSTITUTE(SUBSTITUTE($A98,"~","~~"),"*","~*"),"?","~?"),'Hareketler'!$C:$C)))</f>
      </c>
      <c r="F98" s="7">
        <f>IF($A98="","",IF(OR(LEFT($A98,1)="&lt;",LEFT($A98,1)="&gt;",LEFT($A98,1)="="),SUMPRODUCT(--('Hareketler'!$B$2:$B$20001=$A98),'Hareketler'!$D$2:$D$20001),SUMIF('Hareketler'!$B:$B,"="&amp;SUBSTITUTE(SUBSTITUTE(SUBSTITUTE($A98,"~","~~"),"*","~*"),"?","~?"),'Hareketler'!$D:$D)))</f>
      </c>
      <c r="J98" s="8">
        <f>IF($A98="","",IF(IF(ISNUMBER($H98),$H98,0)&gt;0,$B98*$H98,IF(IF(ISNUMBER($I98),$I98,0)&gt;0,$B98*$I98,"")))</f>
      </c>
    </row>
    <row r="99">
      <c r="B99" s="7">
        <f>IF($A99="","",IF(ISNUMBER($D99),$D99,0)+$E99-$F99)</f>
      </c>
      <c r="E99" s="7">
        <f>IF($A99="","",IF(OR(LEFT($A99,1)="&lt;",LEFT($A99,1)="&gt;",LEFT($A99,1)="="),SUMPRODUCT(--('Hareketler'!$B$2:$B$20001=$A99),'Hareketler'!$C$2:$C$20001),SUMIF('Hareketler'!$B:$B,"="&amp;SUBSTITUTE(SUBSTITUTE(SUBSTITUTE($A99,"~","~~"),"*","~*"),"?","~?"),'Hareketler'!$C:$C)))</f>
      </c>
      <c r="F99" s="7">
        <f>IF($A99="","",IF(OR(LEFT($A99,1)="&lt;",LEFT($A99,1)="&gt;",LEFT($A99,1)="="),SUMPRODUCT(--('Hareketler'!$B$2:$B$20001=$A99),'Hareketler'!$D$2:$D$20001),SUMIF('Hareketler'!$B:$B,"="&amp;SUBSTITUTE(SUBSTITUTE(SUBSTITUTE($A99,"~","~~"),"*","~*"),"?","~?"),'Hareketler'!$D:$D)))</f>
      </c>
      <c r="J99" s="8">
        <f>IF($A99="","",IF(IF(ISNUMBER($H99),$H99,0)&gt;0,$B99*$H99,IF(IF(ISNUMBER($I99),$I99,0)&gt;0,$B99*$I99,"")))</f>
      </c>
    </row>
    <row r="100">
      <c r="B100" s="7">
        <f>IF($A100="","",IF(ISNUMBER($D100),$D100,0)+$E100-$F100)</f>
      </c>
      <c r="E100" s="7">
        <f>IF($A100="","",IF(OR(LEFT($A100,1)="&lt;",LEFT($A100,1)="&gt;",LEFT($A100,1)="="),SUMPRODUCT(--('Hareketler'!$B$2:$B$20001=$A100),'Hareketler'!$C$2:$C$20001),SUMIF('Hareketler'!$B:$B,"="&amp;SUBSTITUTE(SUBSTITUTE(SUBSTITUTE($A100,"~","~~"),"*","~*"),"?","~?"),'Hareketler'!$C:$C)))</f>
      </c>
      <c r="F100" s="7">
        <f>IF($A100="","",IF(OR(LEFT($A100,1)="&lt;",LEFT($A100,1)="&gt;",LEFT($A100,1)="="),SUMPRODUCT(--('Hareketler'!$B$2:$B$20001=$A100),'Hareketler'!$D$2:$D$20001),SUMIF('Hareketler'!$B:$B,"="&amp;SUBSTITUTE(SUBSTITUTE(SUBSTITUTE($A100,"~","~~"),"*","~*"),"?","~?"),'Hareketler'!$D:$D)))</f>
      </c>
      <c r="J100" s="8">
        <f>IF($A100="","",IF(IF(ISNUMBER($H100),$H100,0)&gt;0,$B100*$H100,IF(IF(ISNUMBER($I100),$I100,0)&gt;0,$B100*$I100,"")))</f>
      </c>
    </row>
    <row r="101">
      <c r="B101" s="7">
        <f>IF($A101="","",IF(ISNUMBER($D101),$D101,0)+$E101-$F101)</f>
      </c>
      <c r="E101" s="7">
        <f>IF($A101="","",IF(OR(LEFT($A101,1)="&lt;",LEFT($A101,1)="&gt;",LEFT($A101,1)="="),SUMPRODUCT(--('Hareketler'!$B$2:$B$20001=$A101),'Hareketler'!$C$2:$C$20001),SUMIF('Hareketler'!$B:$B,"="&amp;SUBSTITUTE(SUBSTITUTE(SUBSTITUTE($A101,"~","~~"),"*","~*"),"?","~?"),'Hareketler'!$C:$C)))</f>
      </c>
      <c r="F101" s="7">
        <f>IF($A101="","",IF(OR(LEFT($A101,1)="&lt;",LEFT($A101,1)="&gt;",LEFT($A101,1)="="),SUMPRODUCT(--('Hareketler'!$B$2:$B$20001=$A101),'Hareketler'!$D$2:$D$20001),SUMIF('Hareketler'!$B:$B,"="&amp;SUBSTITUTE(SUBSTITUTE(SUBSTITUTE($A101,"~","~~"),"*","~*"),"?","~?"),'Hareketler'!$D:$D)))</f>
      </c>
      <c r="J101" s="8">
        <f>IF($A101="","",IF(IF(ISNUMBER($H101),$H101,0)&gt;0,$B101*$H101,IF(IF(ISNUMBER($I101),$I101,0)&gt;0,$B101*$I101,"")))</f>
      </c>
    </row>
    <row r="102">
      <c r="B102" s="7">
        <f>IF($A102="","",IF(ISNUMBER($D102),$D102,0)+$E102-$F102)</f>
      </c>
      <c r="E102" s="7">
        <f>IF($A102="","",IF(OR(LEFT($A102,1)="&lt;",LEFT($A102,1)="&gt;",LEFT($A102,1)="="),SUMPRODUCT(--('Hareketler'!$B$2:$B$20001=$A102),'Hareketler'!$C$2:$C$20001),SUMIF('Hareketler'!$B:$B,"="&amp;SUBSTITUTE(SUBSTITUTE(SUBSTITUTE($A102,"~","~~"),"*","~*"),"?","~?"),'Hareketler'!$C:$C)))</f>
      </c>
      <c r="F102" s="7">
        <f>IF($A102="","",IF(OR(LEFT($A102,1)="&lt;",LEFT($A102,1)="&gt;",LEFT($A102,1)="="),SUMPRODUCT(--('Hareketler'!$B$2:$B$20001=$A102),'Hareketler'!$D$2:$D$20001),SUMIF('Hareketler'!$B:$B,"="&amp;SUBSTITUTE(SUBSTITUTE(SUBSTITUTE($A102,"~","~~"),"*","~*"),"?","~?"),'Hareketler'!$D:$D)))</f>
      </c>
      <c r="J102" s="8">
        <f>IF($A102="","",IF(IF(ISNUMBER($H102),$H102,0)&gt;0,$B102*$H102,IF(IF(ISNUMBER($I102),$I102,0)&gt;0,$B102*$I102,"")))</f>
      </c>
    </row>
    <row r="103">
      <c r="B103" s="7">
        <f>IF($A103="","",IF(ISNUMBER($D103),$D103,0)+$E103-$F103)</f>
      </c>
      <c r="E103" s="7">
        <f>IF($A103="","",IF(OR(LEFT($A103,1)="&lt;",LEFT($A103,1)="&gt;",LEFT($A103,1)="="),SUMPRODUCT(--('Hareketler'!$B$2:$B$20001=$A103),'Hareketler'!$C$2:$C$20001),SUMIF('Hareketler'!$B:$B,"="&amp;SUBSTITUTE(SUBSTITUTE(SUBSTITUTE($A103,"~","~~"),"*","~*"),"?","~?"),'Hareketler'!$C:$C)))</f>
      </c>
      <c r="F103" s="7">
        <f>IF($A103="","",IF(OR(LEFT($A103,1)="&lt;",LEFT($A103,1)="&gt;",LEFT($A103,1)="="),SUMPRODUCT(--('Hareketler'!$B$2:$B$20001=$A103),'Hareketler'!$D$2:$D$20001),SUMIF('Hareketler'!$B:$B,"="&amp;SUBSTITUTE(SUBSTITUTE(SUBSTITUTE($A103,"~","~~"),"*","~*"),"?","~?"),'Hareketler'!$D:$D)))</f>
      </c>
      <c r="J103" s="8">
        <f>IF($A103="","",IF(IF(ISNUMBER($H103),$H103,0)&gt;0,$B103*$H103,IF(IF(ISNUMBER($I103),$I103,0)&gt;0,$B103*$I103,"")))</f>
      </c>
    </row>
    <row r="104">
      <c r="B104" s="7">
        <f>IF($A104="","",IF(ISNUMBER($D104),$D104,0)+$E104-$F104)</f>
      </c>
      <c r="E104" s="7">
        <f>IF($A104="","",IF(OR(LEFT($A104,1)="&lt;",LEFT($A104,1)="&gt;",LEFT($A104,1)="="),SUMPRODUCT(--('Hareketler'!$B$2:$B$20001=$A104),'Hareketler'!$C$2:$C$20001),SUMIF('Hareketler'!$B:$B,"="&amp;SUBSTITUTE(SUBSTITUTE(SUBSTITUTE($A104,"~","~~"),"*","~*"),"?","~?"),'Hareketler'!$C:$C)))</f>
      </c>
      <c r="F104" s="7">
        <f>IF($A104="","",IF(OR(LEFT($A104,1)="&lt;",LEFT($A104,1)="&gt;",LEFT($A104,1)="="),SUMPRODUCT(--('Hareketler'!$B$2:$B$20001=$A104),'Hareketler'!$D$2:$D$20001),SUMIF('Hareketler'!$B:$B,"="&amp;SUBSTITUTE(SUBSTITUTE(SUBSTITUTE($A104,"~","~~"),"*","~*"),"?","~?"),'Hareketler'!$D:$D)))</f>
      </c>
      <c r="J104" s="8">
        <f>IF($A104="","",IF(IF(ISNUMBER($H104),$H104,0)&gt;0,$B104*$H104,IF(IF(ISNUMBER($I104),$I104,0)&gt;0,$B104*$I104,"")))</f>
      </c>
    </row>
    <row r="105">
      <c r="B105" s="7">
        <f>IF($A105="","",IF(ISNUMBER($D105),$D105,0)+$E105-$F105)</f>
      </c>
      <c r="E105" s="7">
        <f>IF($A105="","",IF(OR(LEFT($A105,1)="&lt;",LEFT($A105,1)="&gt;",LEFT($A105,1)="="),SUMPRODUCT(--('Hareketler'!$B$2:$B$20001=$A105),'Hareketler'!$C$2:$C$20001),SUMIF('Hareketler'!$B:$B,"="&amp;SUBSTITUTE(SUBSTITUTE(SUBSTITUTE($A105,"~","~~"),"*","~*"),"?","~?"),'Hareketler'!$C:$C)))</f>
      </c>
      <c r="F105" s="7">
        <f>IF($A105="","",IF(OR(LEFT($A105,1)="&lt;",LEFT($A105,1)="&gt;",LEFT($A105,1)="="),SUMPRODUCT(--('Hareketler'!$B$2:$B$20001=$A105),'Hareketler'!$D$2:$D$20001),SUMIF('Hareketler'!$B:$B,"="&amp;SUBSTITUTE(SUBSTITUTE(SUBSTITUTE($A105,"~","~~"),"*","~*"),"?","~?"),'Hareketler'!$D:$D)))</f>
      </c>
      <c r="J105" s="8">
        <f>IF($A105="","",IF(IF(ISNUMBER($H105),$H105,0)&gt;0,$B105*$H105,IF(IF(ISNUMBER($I105),$I105,0)&gt;0,$B105*$I105,"")))</f>
      </c>
    </row>
    <row r="106">
      <c r="B106" s="7">
        <f>IF($A106="","",IF(ISNUMBER($D106),$D106,0)+$E106-$F106)</f>
      </c>
      <c r="E106" s="7">
        <f>IF($A106="","",IF(OR(LEFT($A106,1)="&lt;",LEFT($A106,1)="&gt;",LEFT($A106,1)="="),SUMPRODUCT(--('Hareketler'!$B$2:$B$20001=$A106),'Hareketler'!$C$2:$C$20001),SUMIF('Hareketler'!$B:$B,"="&amp;SUBSTITUTE(SUBSTITUTE(SUBSTITUTE($A106,"~","~~"),"*","~*"),"?","~?"),'Hareketler'!$C:$C)))</f>
      </c>
      <c r="F106" s="7">
        <f>IF($A106="","",IF(OR(LEFT($A106,1)="&lt;",LEFT($A106,1)="&gt;",LEFT($A106,1)="="),SUMPRODUCT(--('Hareketler'!$B$2:$B$20001=$A106),'Hareketler'!$D$2:$D$20001),SUMIF('Hareketler'!$B:$B,"="&amp;SUBSTITUTE(SUBSTITUTE(SUBSTITUTE($A106,"~","~~"),"*","~*"),"?","~?"),'Hareketler'!$D:$D)))</f>
      </c>
      <c r="J106" s="8">
        <f>IF($A106="","",IF(IF(ISNUMBER($H106),$H106,0)&gt;0,$B106*$H106,IF(IF(ISNUMBER($I106),$I106,0)&gt;0,$B106*$I106,"")))</f>
      </c>
    </row>
    <row r="107">
      <c r="B107" s="7">
        <f>IF($A107="","",IF(ISNUMBER($D107),$D107,0)+$E107-$F107)</f>
      </c>
      <c r="E107" s="7">
        <f>IF($A107="","",IF(OR(LEFT($A107,1)="&lt;",LEFT($A107,1)="&gt;",LEFT($A107,1)="="),SUMPRODUCT(--('Hareketler'!$B$2:$B$20001=$A107),'Hareketler'!$C$2:$C$20001),SUMIF('Hareketler'!$B:$B,"="&amp;SUBSTITUTE(SUBSTITUTE(SUBSTITUTE($A107,"~","~~"),"*","~*"),"?","~?"),'Hareketler'!$C:$C)))</f>
      </c>
      <c r="F107" s="7">
        <f>IF($A107="","",IF(OR(LEFT($A107,1)="&lt;",LEFT($A107,1)="&gt;",LEFT($A107,1)="="),SUMPRODUCT(--('Hareketler'!$B$2:$B$20001=$A107),'Hareketler'!$D$2:$D$20001),SUMIF('Hareketler'!$B:$B,"="&amp;SUBSTITUTE(SUBSTITUTE(SUBSTITUTE($A107,"~","~~"),"*","~*"),"?","~?"),'Hareketler'!$D:$D)))</f>
      </c>
      <c r="J107" s="8">
        <f>IF($A107="","",IF(IF(ISNUMBER($H107),$H107,0)&gt;0,$B107*$H107,IF(IF(ISNUMBER($I107),$I107,0)&gt;0,$B107*$I107,"")))</f>
      </c>
    </row>
    <row r="108">
      <c r="B108" s="7">
        <f>IF($A108="","",IF(ISNUMBER($D108),$D108,0)+$E108-$F108)</f>
      </c>
      <c r="E108" s="7">
        <f>IF($A108="","",IF(OR(LEFT($A108,1)="&lt;",LEFT($A108,1)="&gt;",LEFT($A108,1)="="),SUMPRODUCT(--('Hareketler'!$B$2:$B$20001=$A108),'Hareketler'!$C$2:$C$20001),SUMIF('Hareketler'!$B:$B,"="&amp;SUBSTITUTE(SUBSTITUTE(SUBSTITUTE($A108,"~","~~"),"*","~*"),"?","~?"),'Hareketler'!$C:$C)))</f>
      </c>
      <c r="F108" s="7">
        <f>IF($A108="","",IF(OR(LEFT($A108,1)="&lt;",LEFT($A108,1)="&gt;",LEFT($A108,1)="="),SUMPRODUCT(--('Hareketler'!$B$2:$B$20001=$A108),'Hareketler'!$D$2:$D$20001),SUMIF('Hareketler'!$B:$B,"="&amp;SUBSTITUTE(SUBSTITUTE(SUBSTITUTE($A108,"~","~~"),"*","~*"),"?","~?"),'Hareketler'!$D:$D)))</f>
      </c>
      <c r="J108" s="8">
        <f>IF($A108="","",IF(IF(ISNUMBER($H108),$H108,0)&gt;0,$B108*$H108,IF(IF(ISNUMBER($I108),$I108,0)&gt;0,$B108*$I108,"")))</f>
      </c>
    </row>
    <row r="109">
      <c r="B109" s="7">
        <f>IF($A109="","",IF(ISNUMBER($D109),$D109,0)+$E109-$F109)</f>
      </c>
      <c r="E109" s="7">
        <f>IF($A109="","",IF(OR(LEFT($A109,1)="&lt;",LEFT($A109,1)="&gt;",LEFT($A109,1)="="),SUMPRODUCT(--('Hareketler'!$B$2:$B$20001=$A109),'Hareketler'!$C$2:$C$20001),SUMIF('Hareketler'!$B:$B,"="&amp;SUBSTITUTE(SUBSTITUTE(SUBSTITUTE($A109,"~","~~"),"*","~*"),"?","~?"),'Hareketler'!$C:$C)))</f>
      </c>
      <c r="F109" s="7">
        <f>IF($A109="","",IF(OR(LEFT($A109,1)="&lt;",LEFT($A109,1)="&gt;",LEFT($A109,1)="="),SUMPRODUCT(--('Hareketler'!$B$2:$B$20001=$A109),'Hareketler'!$D$2:$D$20001),SUMIF('Hareketler'!$B:$B,"="&amp;SUBSTITUTE(SUBSTITUTE(SUBSTITUTE($A109,"~","~~"),"*","~*"),"?","~?"),'Hareketler'!$D:$D)))</f>
      </c>
      <c r="J109" s="8">
        <f>IF($A109="","",IF(IF(ISNUMBER($H109),$H109,0)&gt;0,$B109*$H109,IF(IF(ISNUMBER($I109),$I109,0)&gt;0,$B109*$I109,"")))</f>
      </c>
    </row>
    <row r="110">
      <c r="B110" s="7">
        <f>IF($A110="","",IF(ISNUMBER($D110),$D110,0)+$E110-$F110)</f>
      </c>
      <c r="E110" s="7">
        <f>IF($A110="","",IF(OR(LEFT($A110,1)="&lt;",LEFT($A110,1)="&gt;",LEFT($A110,1)="="),SUMPRODUCT(--('Hareketler'!$B$2:$B$20001=$A110),'Hareketler'!$C$2:$C$20001),SUMIF('Hareketler'!$B:$B,"="&amp;SUBSTITUTE(SUBSTITUTE(SUBSTITUTE($A110,"~","~~"),"*","~*"),"?","~?"),'Hareketler'!$C:$C)))</f>
      </c>
      <c r="F110" s="7">
        <f>IF($A110="","",IF(OR(LEFT($A110,1)="&lt;",LEFT($A110,1)="&gt;",LEFT($A110,1)="="),SUMPRODUCT(--('Hareketler'!$B$2:$B$20001=$A110),'Hareketler'!$D$2:$D$20001),SUMIF('Hareketler'!$B:$B,"="&amp;SUBSTITUTE(SUBSTITUTE(SUBSTITUTE($A110,"~","~~"),"*","~*"),"?","~?"),'Hareketler'!$D:$D)))</f>
      </c>
      <c r="J110" s="8">
        <f>IF($A110="","",IF(IF(ISNUMBER($H110),$H110,0)&gt;0,$B110*$H110,IF(IF(ISNUMBER($I110),$I110,0)&gt;0,$B110*$I110,"")))</f>
      </c>
    </row>
    <row r="111">
      <c r="B111" s="7">
        <f>IF($A111="","",IF(ISNUMBER($D111),$D111,0)+$E111-$F111)</f>
      </c>
      <c r="E111" s="7">
        <f>IF($A111="","",IF(OR(LEFT($A111,1)="&lt;",LEFT($A111,1)="&gt;",LEFT($A111,1)="="),SUMPRODUCT(--('Hareketler'!$B$2:$B$20001=$A111),'Hareketler'!$C$2:$C$20001),SUMIF('Hareketler'!$B:$B,"="&amp;SUBSTITUTE(SUBSTITUTE(SUBSTITUTE($A111,"~","~~"),"*","~*"),"?","~?"),'Hareketler'!$C:$C)))</f>
      </c>
      <c r="F111" s="7">
        <f>IF($A111="","",IF(OR(LEFT($A111,1)="&lt;",LEFT($A111,1)="&gt;",LEFT($A111,1)="="),SUMPRODUCT(--('Hareketler'!$B$2:$B$20001=$A111),'Hareketler'!$D$2:$D$20001),SUMIF('Hareketler'!$B:$B,"="&amp;SUBSTITUTE(SUBSTITUTE(SUBSTITUTE($A111,"~","~~"),"*","~*"),"?","~?"),'Hareketler'!$D:$D)))</f>
      </c>
      <c r="J111" s="8">
        <f>IF($A111="","",IF(IF(ISNUMBER($H111),$H111,0)&gt;0,$B111*$H111,IF(IF(ISNUMBER($I111),$I111,0)&gt;0,$B111*$I111,"")))</f>
      </c>
    </row>
    <row r="112">
      <c r="B112" s="7">
        <f>IF($A112="","",IF(ISNUMBER($D112),$D112,0)+$E112-$F112)</f>
      </c>
      <c r="E112" s="7">
        <f>IF($A112="","",IF(OR(LEFT($A112,1)="&lt;",LEFT($A112,1)="&gt;",LEFT($A112,1)="="),SUMPRODUCT(--('Hareketler'!$B$2:$B$20001=$A112),'Hareketler'!$C$2:$C$20001),SUMIF('Hareketler'!$B:$B,"="&amp;SUBSTITUTE(SUBSTITUTE(SUBSTITUTE($A112,"~","~~"),"*","~*"),"?","~?"),'Hareketler'!$C:$C)))</f>
      </c>
      <c r="F112" s="7">
        <f>IF($A112="","",IF(OR(LEFT($A112,1)="&lt;",LEFT($A112,1)="&gt;",LEFT($A112,1)="="),SUMPRODUCT(--('Hareketler'!$B$2:$B$20001=$A112),'Hareketler'!$D$2:$D$20001),SUMIF('Hareketler'!$B:$B,"="&amp;SUBSTITUTE(SUBSTITUTE(SUBSTITUTE($A112,"~","~~"),"*","~*"),"?","~?"),'Hareketler'!$D:$D)))</f>
      </c>
      <c r="J112" s="8">
        <f>IF($A112="","",IF(IF(ISNUMBER($H112),$H112,0)&gt;0,$B112*$H112,IF(IF(ISNUMBER($I112),$I112,0)&gt;0,$B112*$I112,"")))</f>
      </c>
    </row>
    <row r="113">
      <c r="B113" s="7">
        <f>IF($A113="","",IF(ISNUMBER($D113),$D113,0)+$E113-$F113)</f>
      </c>
      <c r="E113" s="7">
        <f>IF($A113="","",IF(OR(LEFT($A113,1)="&lt;",LEFT($A113,1)="&gt;",LEFT($A113,1)="="),SUMPRODUCT(--('Hareketler'!$B$2:$B$20001=$A113),'Hareketler'!$C$2:$C$20001),SUMIF('Hareketler'!$B:$B,"="&amp;SUBSTITUTE(SUBSTITUTE(SUBSTITUTE($A113,"~","~~"),"*","~*"),"?","~?"),'Hareketler'!$C:$C)))</f>
      </c>
      <c r="F113" s="7">
        <f>IF($A113="","",IF(OR(LEFT($A113,1)="&lt;",LEFT($A113,1)="&gt;",LEFT($A113,1)="="),SUMPRODUCT(--('Hareketler'!$B$2:$B$20001=$A113),'Hareketler'!$D$2:$D$20001),SUMIF('Hareketler'!$B:$B,"="&amp;SUBSTITUTE(SUBSTITUTE(SUBSTITUTE($A113,"~","~~"),"*","~*"),"?","~?"),'Hareketler'!$D:$D)))</f>
      </c>
      <c r="J113" s="8">
        <f>IF($A113="","",IF(IF(ISNUMBER($H113),$H113,0)&gt;0,$B113*$H113,IF(IF(ISNUMBER($I113),$I113,0)&gt;0,$B113*$I113,"")))</f>
      </c>
    </row>
    <row r="114">
      <c r="B114" s="7">
        <f>IF($A114="","",IF(ISNUMBER($D114),$D114,0)+$E114-$F114)</f>
      </c>
      <c r="E114" s="7">
        <f>IF($A114="","",IF(OR(LEFT($A114,1)="&lt;",LEFT($A114,1)="&gt;",LEFT($A114,1)="="),SUMPRODUCT(--('Hareketler'!$B$2:$B$20001=$A114),'Hareketler'!$C$2:$C$20001),SUMIF('Hareketler'!$B:$B,"="&amp;SUBSTITUTE(SUBSTITUTE(SUBSTITUTE($A114,"~","~~"),"*","~*"),"?","~?"),'Hareketler'!$C:$C)))</f>
      </c>
      <c r="F114" s="7">
        <f>IF($A114="","",IF(OR(LEFT($A114,1)="&lt;",LEFT($A114,1)="&gt;",LEFT($A114,1)="="),SUMPRODUCT(--('Hareketler'!$B$2:$B$20001=$A114),'Hareketler'!$D$2:$D$20001),SUMIF('Hareketler'!$B:$B,"="&amp;SUBSTITUTE(SUBSTITUTE(SUBSTITUTE($A114,"~","~~"),"*","~*"),"?","~?"),'Hareketler'!$D:$D)))</f>
      </c>
      <c r="J114" s="8">
        <f>IF($A114="","",IF(IF(ISNUMBER($H114),$H114,0)&gt;0,$B114*$H114,IF(IF(ISNUMBER($I114),$I114,0)&gt;0,$B114*$I114,"")))</f>
      </c>
    </row>
    <row r="115">
      <c r="B115" s="7">
        <f>IF($A115="","",IF(ISNUMBER($D115),$D115,0)+$E115-$F115)</f>
      </c>
      <c r="E115" s="7">
        <f>IF($A115="","",IF(OR(LEFT($A115,1)="&lt;",LEFT($A115,1)="&gt;",LEFT($A115,1)="="),SUMPRODUCT(--('Hareketler'!$B$2:$B$20001=$A115),'Hareketler'!$C$2:$C$20001),SUMIF('Hareketler'!$B:$B,"="&amp;SUBSTITUTE(SUBSTITUTE(SUBSTITUTE($A115,"~","~~"),"*","~*"),"?","~?"),'Hareketler'!$C:$C)))</f>
      </c>
      <c r="F115" s="7">
        <f>IF($A115="","",IF(OR(LEFT($A115,1)="&lt;",LEFT($A115,1)="&gt;",LEFT($A115,1)="="),SUMPRODUCT(--('Hareketler'!$B$2:$B$20001=$A115),'Hareketler'!$D$2:$D$20001),SUMIF('Hareketler'!$B:$B,"="&amp;SUBSTITUTE(SUBSTITUTE(SUBSTITUTE($A115,"~","~~"),"*","~*"),"?","~?"),'Hareketler'!$D:$D)))</f>
      </c>
      <c r="J115" s="8">
        <f>IF($A115="","",IF(IF(ISNUMBER($H115),$H115,0)&gt;0,$B115*$H115,IF(IF(ISNUMBER($I115),$I115,0)&gt;0,$B115*$I115,"")))</f>
      </c>
    </row>
    <row r="116">
      <c r="B116" s="7">
        <f>IF($A116="","",IF(ISNUMBER($D116),$D116,0)+$E116-$F116)</f>
      </c>
      <c r="E116" s="7">
        <f>IF($A116="","",IF(OR(LEFT($A116,1)="&lt;",LEFT($A116,1)="&gt;",LEFT($A116,1)="="),SUMPRODUCT(--('Hareketler'!$B$2:$B$20001=$A116),'Hareketler'!$C$2:$C$20001),SUMIF('Hareketler'!$B:$B,"="&amp;SUBSTITUTE(SUBSTITUTE(SUBSTITUTE($A116,"~","~~"),"*","~*"),"?","~?"),'Hareketler'!$C:$C)))</f>
      </c>
      <c r="F116" s="7">
        <f>IF($A116="","",IF(OR(LEFT($A116,1)="&lt;",LEFT($A116,1)="&gt;",LEFT($A116,1)="="),SUMPRODUCT(--('Hareketler'!$B$2:$B$20001=$A116),'Hareketler'!$D$2:$D$20001),SUMIF('Hareketler'!$B:$B,"="&amp;SUBSTITUTE(SUBSTITUTE(SUBSTITUTE($A116,"~","~~"),"*","~*"),"?","~?"),'Hareketler'!$D:$D)))</f>
      </c>
      <c r="J116" s="8">
        <f>IF($A116="","",IF(IF(ISNUMBER($H116),$H116,0)&gt;0,$B116*$H116,IF(IF(ISNUMBER($I116),$I116,0)&gt;0,$B116*$I116,"")))</f>
      </c>
    </row>
    <row r="117">
      <c r="B117" s="7">
        <f>IF($A117="","",IF(ISNUMBER($D117),$D117,0)+$E117-$F117)</f>
      </c>
      <c r="E117" s="7">
        <f>IF($A117="","",IF(OR(LEFT($A117,1)="&lt;",LEFT($A117,1)="&gt;",LEFT($A117,1)="="),SUMPRODUCT(--('Hareketler'!$B$2:$B$20001=$A117),'Hareketler'!$C$2:$C$20001),SUMIF('Hareketler'!$B:$B,"="&amp;SUBSTITUTE(SUBSTITUTE(SUBSTITUTE($A117,"~","~~"),"*","~*"),"?","~?"),'Hareketler'!$C:$C)))</f>
      </c>
      <c r="F117" s="7">
        <f>IF($A117="","",IF(OR(LEFT($A117,1)="&lt;",LEFT($A117,1)="&gt;",LEFT($A117,1)="="),SUMPRODUCT(--('Hareketler'!$B$2:$B$20001=$A117),'Hareketler'!$D$2:$D$20001),SUMIF('Hareketler'!$B:$B,"="&amp;SUBSTITUTE(SUBSTITUTE(SUBSTITUTE($A117,"~","~~"),"*","~*"),"?","~?"),'Hareketler'!$D:$D)))</f>
      </c>
      <c r="J117" s="8">
        <f>IF($A117="","",IF(IF(ISNUMBER($H117),$H117,0)&gt;0,$B117*$H117,IF(IF(ISNUMBER($I117),$I117,0)&gt;0,$B117*$I117,"")))</f>
      </c>
    </row>
    <row r="118">
      <c r="B118" s="7">
        <f>IF($A118="","",IF(ISNUMBER($D118),$D118,0)+$E118-$F118)</f>
      </c>
      <c r="E118" s="7">
        <f>IF($A118="","",IF(OR(LEFT($A118,1)="&lt;",LEFT($A118,1)="&gt;",LEFT($A118,1)="="),SUMPRODUCT(--('Hareketler'!$B$2:$B$20001=$A118),'Hareketler'!$C$2:$C$20001),SUMIF('Hareketler'!$B:$B,"="&amp;SUBSTITUTE(SUBSTITUTE(SUBSTITUTE($A118,"~","~~"),"*","~*"),"?","~?"),'Hareketler'!$C:$C)))</f>
      </c>
      <c r="F118" s="7">
        <f>IF($A118="","",IF(OR(LEFT($A118,1)="&lt;",LEFT($A118,1)="&gt;",LEFT($A118,1)="="),SUMPRODUCT(--('Hareketler'!$B$2:$B$20001=$A118),'Hareketler'!$D$2:$D$20001),SUMIF('Hareketler'!$B:$B,"="&amp;SUBSTITUTE(SUBSTITUTE(SUBSTITUTE($A118,"~","~~"),"*","~*"),"?","~?"),'Hareketler'!$D:$D)))</f>
      </c>
      <c r="J118" s="8">
        <f>IF($A118="","",IF(IF(ISNUMBER($H118),$H118,0)&gt;0,$B118*$H118,IF(IF(ISNUMBER($I118),$I118,0)&gt;0,$B118*$I118,"")))</f>
      </c>
    </row>
    <row r="119">
      <c r="B119" s="7">
        <f>IF($A119="","",IF(ISNUMBER($D119),$D119,0)+$E119-$F119)</f>
      </c>
      <c r="E119" s="7">
        <f>IF($A119="","",IF(OR(LEFT($A119,1)="&lt;",LEFT($A119,1)="&gt;",LEFT($A119,1)="="),SUMPRODUCT(--('Hareketler'!$B$2:$B$20001=$A119),'Hareketler'!$C$2:$C$20001),SUMIF('Hareketler'!$B:$B,"="&amp;SUBSTITUTE(SUBSTITUTE(SUBSTITUTE($A119,"~","~~"),"*","~*"),"?","~?"),'Hareketler'!$C:$C)))</f>
      </c>
      <c r="F119" s="7">
        <f>IF($A119="","",IF(OR(LEFT($A119,1)="&lt;",LEFT($A119,1)="&gt;",LEFT($A119,1)="="),SUMPRODUCT(--('Hareketler'!$B$2:$B$20001=$A119),'Hareketler'!$D$2:$D$20001),SUMIF('Hareketler'!$B:$B,"="&amp;SUBSTITUTE(SUBSTITUTE(SUBSTITUTE($A119,"~","~~"),"*","~*"),"?","~?"),'Hareketler'!$D:$D)))</f>
      </c>
      <c r="J119" s="8">
        <f>IF($A119="","",IF(IF(ISNUMBER($H119),$H119,0)&gt;0,$B119*$H119,IF(IF(ISNUMBER($I119),$I119,0)&gt;0,$B119*$I119,"")))</f>
      </c>
    </row>
    <row r="120">
      <c r="B120" s="7">
        <f>IF($A120="","",IF(ISNUMBER($D120),$D120,0)+$E120-$F120)</f>
      </c>
      <c r="E120" s="7">
        <f>IF($A120="","",IF(OR(LEFT($A120,1)="&lt;",LEFT($A120,1)="&gt;",LEFT($A120,1)="="),SUMPRODUCT(--('Hareketler'!$B$2:$B$20001=$A120),'Hareketler'!$C$2:$C$20001),SUMIF('Hareketler'!$B:$B,"="&amp;SUBSTITUTE(SUBSTITUTE(SUBSTITUTE($A120,"~","~~"),"*","~*"),"?","~?"),'Hareketler'!$C:$C)))</f>
      </c>
      <c r="F120" s="7">
        <f>IF($A120="","",IF(OR(LEFT($A120,1)="&lt;",LEFT($A120,1)="&gt;",LEFT($A120,1)="="),SUMPRODUCT(--('Hareketler'!$B$2:$B$20001=$A120),'Hareketler'!$D$2:$D$20001),SUMIF('Hareketler'!$B:$B,"="&amp;SUBSTITUTE(SUBSTITUTE(SUBSTITUTE($A120,"~","~~"),"*","~*"),"?","~?"),'Hareketler'!$D:$D)))</f>
      </c>
      <c r="J120" s="8">
        <f>IF($A120="","",IF(IF(ISNUMBER($H120),$H120,0)&gt;0,$B120*$H120,IF(IF(ISNUMBER($I120),$I120,0)&gt;0,$B120*$I120,"")))</f>
      </c>
    </row>
    <row r="121">
      <c r="B121" s="7">
        <f>IF($A121="","",IF(ISNUMBER($D121),$D121,0)+$E121-$F121)</f>
      </c>
      <c r="E121" s="7">
        <f>IF($A121="","",IF(OR(LEFT($A121,1)="&lt;",LEFT($A121,1)="&gt;",LEFT($A121,1)="="),SUMPRODUCT(--('Hareketler'!$B$2:$B$20001=$A121),'Hareketler'!$C$2:$C$20001),SUMIF('Hareketler'!$B:$B,"="&amp;SUBSTITUTE(SUBSTITUTE(SUBSTITUTE($A121,"~","~~"),"*","~*"),"?","~?"),'Hareketler'!$C:$C)))</f>
      </c>
      <c r="F121" s="7">
        <f>IF($A121="","",IF(OR(LEFT($A121,1)="&lt;",LEFT($A121,1)="&gt;",LEFT($A121,1)="="),SUMPRODUCT(--('Hareketler'!$B$2:$B$20001=$A121),'Hareketler'!$D$2:$D$20001),SUMIF('Hareketler'!$B:$B,"="&amp;SUBSTITUTE(SUBSTITUTE(SUBSTITUTE($A121,"~","~~"),"*","~*"),"?","~?"),'Hareketler'!$D:$D)))</f>
      </c>
      <c r="J121" s="8">
        <f>IF($A121="","",IF(IF(ISNUMBER($H121),$H121,0)&gt;0,$B121*$H121,IF(IF(ISNUMBER($I121),$I121,0)&gt;0,$B121*$I121,"")))</f>
      </c>
    </row>
    <row r="122">
      <c r="B122" s="7">
        <f>IF($A122="","",IF(ISNUMBER($D122),$D122,0)+$E122-$F122)</f>
      </c>
      <c r="E122" s="7">
        <f>IF($A122="","",IF(OR(LEFT($A122,1)="&lt;",LEFT($A122,1)="&gt;",LEFT($A122,1)="="),SUMPRODUCT(--('Hareketler'!$B$2:$B$20001=$A122),'Hareketler'!$C$2:$C$20001),SUMIF('Hareketler'!$B:$B,"="&amp;SUBSTITUTE(SUBSTITUTE(SUBSTITUTE($A122,"~","~~"),"*","~*"),"?","~?"),'Hareketler'!$C:$C)))</f>
      </c>
      <c r="F122" s="7">
        <f>IF($A122="","",IF(OR(LEFT($A122,1)="&lt;",LEFT($A122,1)="&gt;",LEFT($A122,1)="="),SUMPRODUCT(--('Hareketler'!$B$2:$B$20001=$A122),'Hareketler'!$D$2:$D$20001),SUMIF('Hareketler'!$B:$B,"="&amp;SUBSTITUTE(SUBSTITUTE(SUBSTITUTE($A122,"~","~~"),"*","~*"),"?","~?"),'Hareketler'!$D:$D)))</f>
      </c>
      <c r="J122" s="8">
        <f>IF($A122="","",IF(IF(ISNUMBER($H122),$H122,0)&gt;0,$B122*$H122,IF(IF(ISNUMBER($I122),$I122,0)&gt;0,$B122*$I122,"")))</f>
      </c>
    </row>
    <row r="123">
      <c r="B123" s="7">
        <f>IF($A123="","",IF(ISNUMBER($D123),$D123,0)+$E123-$F123)</f>
      </c>
      <c r="E123" s="7">
        <f>IF($A123="","",IF(OR(LEFT($A123,1)="&lt;",LEFT($A123,1)="&gt;",LEFT($A123,1)="="),SUMPRODUCT(--('Hareketler'!$B$2:$B$20001=$A123),'Hareketler'!$C$2:$C$20001),SUMIF('Hareketler'!$B:$B,"="&amp;SUBSTITUTE(SUBSTITUTE(SUBSTITUTE($A123,"~","~~"),"*","~*"),"?","~?"),'Hareketler'!$C:$C)))</f>
      </c>
      <c r="F123" s="7">
        <f>IF($A123="","",IF(OR(LEFT($A123,1)="&lt;",LEFT($A123,1)="&gt;",LEFT($A123,1)="="),SUMPRODUCT(--('Hareketler'!$B$2:$B$20001=$A123),'Hareketler'!$D$2:$D$20001),SUMIF('Hareketler'!$B:$B,"="&amp;SUBSTITUTE(SUBSTITUTE(SUBSTITUTE($A123,"~","~~"),"*","~*"),"?","~?"),'Hareketler'!$D:$D)))</f>
      </c>
      <c r="J123" s="8">
        <f>IF($A123="","",IF(IF(ISNUMBER($H123),$H123,0)&gt;0,$B123*$H123,IF(IF(ISNUMBER($I123),$I123,0)&gt;0,$B123*$I123,"")))</f>
      </c>
    </row>
    <row r="124">
      <c r="B124" s="7">
        <f>IF($A124="","",IF(ISNUMBER($D124),$D124,0)+$E124-$F124)</f>
      </c>
      <c r="E124" s="7">
        <f>IF($A124="","",IF(OR(LEFT($A124,1)="&lt;",LEFT($A124,1)="&gt;",LEFT($A124,1)="="),SUMPRODUCT(--('Hareketler'!$B$2:$B$20001=$A124),'Hareketler'!$C$2:$C$20001),SUMIF('Hareketler'!$B:$B,"="&amp;SUBSTITUTE(SUBSTITUTE(SUBSTITUTE($A124,"~","~~"),"*","~*"),"?","~?"),'Hareketler'!$C:$C)))</f>
      </c>
      <c r="F124" s="7">
        <f>IF($A124="","",IF(OR(LEFT($A124,1)="&lt;",LEFT($A124,1)="&gt;",LEFT($A124,1)="="),SUMPRODUCT(--('Hareketler'!$B$2:$B$20001=$A124),'Hareketler'!$D$2:$D$20001),SUMIF('Hareketler'!$B:$B,"="&amp;SUBSTITUTE(SUBSTITUTE(SUBSTITUTE($A124,"~","~~"),"*","~*"),"?","~?"),'Hareketler'!$D:$D)))</f>
      </c>
      <c r="J124" s="8">
        <f>IF($A124="","",IF(IF(ISNUMBER($H124),$H124,0)&gt;0,$B124*$H124,IF(IF(ISNUMBER($I124),$I124,0)&gt;0,$B124*$I124,"")))</f>
      </c>
    </row>
    <row r="125">
      <c r="B125" s="7">
        <f>IF($A125="","",IF(ISNUMBER($D125),$D125,0)+$E125-$F125)</f>
      </c>
      <c r="E125" s="7">
        <f>IF($A125="","",IF(OR(LEFT($A125,1)="&lt;",LEFT($A125,1)="&gt;",LEFT($A125,1)="="),SUMPRODUCT(--('Hareketler'!$B$2:$B$20001=$A125),'Hareketler'!$C$2:$C$20001),SUMIF('Hareketler'!$B:$B,"="&amp;SUBSTITUTE(SUBSTITUTE(SUBSTITUTE($A125,"~","~~"),"*","~*"),"?","~?"),'Hareketler'!$C:$C)))</f>
      </c>
      <c r="F125" s="7">
        <f>IF($A125="","",IF(OR(LEFT($A125,1)="&lt;",LEFT($A125,1)="&gt;",LEFT($A125,1)="="),SUMPRODUCT(--('Hareketler'!$B$2:$B$20001=$A125),'Hareketler'!$D$2:$D$20001),SUMIF('Hareketler'!$B:$B,"="&amp;SUBSTITUTE(SUBSTITUTE(SUBSTITUTE($A125,"~","~~"),"*","~*"),"?","~?"),'Hareketler'!$D:$D)))</f>
      </c>
      <c r="J125" s="8">
        <f>IF($A125="","",IF(IF(ISNUMBER($H125),$H125,0)&gt;0,$B125*$H125,IF(IF(ISNUMBER($I125),$I125,0)&gt;0,$B125*$I125,"")))</f>
      </c>
    </row>
    <row r="126">
      <c r="B126" s="7">
        <f>IF($A126="","",IF(ISNUMBER($D126),$D126,0)+$E126-$F126)</f>
      </c>
      <c r="E126" s="7">
        <f>IF($A126="","",IF(OR(LEFT($A126,1)="&lt;",LEFT($A126,1)="&gt;",LEFT($A126,1)="="),SUMPRODUCT(--('Hareketler'!$B$2:$B$20001=$A126),'Hareketler'!$C$2:$C$20001),SUMIF('Hareketler'!$B:$B,"="&amp;SUBSTITUTE(SUBSTITUTE(SUBSTITUTE($A126,"~","~~"),"*","~*"),"?","~?"),'Hareketler'!$C:$C)))</f>
      </c>
      <c r="F126" s="7">
        <f>IF($A126="","",IF(OR(LEFT($A126,1)="&lt;",LEFT($A126,1)="&gt;",LEFT($A126,1)="="),SUMPRODUCT(--('Hareketler'!$B$2:$B$20001=$A126),'Hareketler'!$D$2:$D$20001),SUMIF('Hareketler'!$B:$B,"="&amp;SUBSTITUTE(SUBSTITUTE(SUBSTITUTE($A126,"~","~~"),"*","~*"),"?","~?"),'Hareketler'!$D:$D)))</f>
      </c>
      <c r="J126" s="8">
        <f>IF($A126="","",IF(IF(ISNUMBER($H126),$H126,0)&gt;0,$B126*$H126,IF(IF(ISNUMBER($I126),$I126,0)&gt;0,$B126*$I126,"")))</f>
      </c>
    </row>
    <row r="127">
      <c r="B127" s="7">
        <f>IF($A127="","",IF(ISNUMBER($D127),$D127,0)+$E127-$F127)</f>
      </c>
      <c r="E127" s="7">
        <f>IF($A127="","",IF(OR(LEFT($A127,1)="&lt;",LEFT($A127,1)="&gt;",LEFT($A127,1)="="),SUMPRODUCT(--('Hareketler'!$B$2:$B$20001=$A127),'Hareketler'!$C$2:$C$20001),SUMIF('Hareketler'!$B:$B,"="&amp;SUBSTITUTE(SUBSTITUTE(SUBSTITUTE($A127,"~","~~"),"*","~*"),"?","~?"),'Hareketler'!$C:$C)))</f>
      </c>
      <c r="F127" s="7">
        <f>IF($A127="","",IF(OR(LEFT($A127,1)="&lt;",LEFT($A127,1)="&gt;",LEFT($A127,1)="="),SUMPRODUCT(--('Hareketler'!$B$2:$B$20001=$A127),'Hareketler'!$D$2:$D$20001),SUMIF('Hareketler'!$B:$B,"="&amp;SUBSTITUTE(SUBSTITUTE(SUBSTITUTE($A127,"~","~~"),"*","~*"),"?","~?"),'Hareketler'!$D:$D)))</f>
      </c>
      <c r="J127" s="8">
        <f>IF($A127="","",IF(IF(ISNUMBER($H127),$H127,0)&gt;0,$B127*$H127,IF(IF(ISNUMBER($I127),$I127,0)&gt;0,$B127*$I127,"")))</f>
      </c>
    </row>
    <row r="128">
      <c r="B128" s="7">
        <f>IF($A128="","",IF(ISNUMBER($D128),$D128,0)+$E128-$F128)</f>
      </c>
      <c r="E128" s="7">
        <f>IF($A128="","",IF(OR(LEFT($A128,1)="&lt;",LEFT($A128,1)="&gt;",LEFT($A128,1)="="),SUMPRODUCT(--('Hareketler'!$B$2:$B$20001=$A128),'Hareketler'!$C$2:$C$20001),SUMIF('Hareketler'!$B:$B,"="&amp;SUBSTITUTE(SUBSTITUTE(SUBSTITUTE($A128,"~","~~"),"*","~*"),"?","~?"),'Hareketler'!$C:$C)))</f>
      </c>
      <c r="F128" s="7">
        <f>IF($A128="","",IF(OR(LEFT($A128,1)="&lt;",LEFT($A128,1)="&gt;",LEFT($A128,1)="="),SUMPRODUCT(--('Hareketler'!$B$2:$B$20001=$A128),'Hareketler'!$D$2:$D$20001),SUMIF('Hareketler'!$B:$B,"="&amp;SUBSTITUTE(SUBSTITUTE(SUBSTITUTE($A128,"~","~~"),"*","~*"),"?","~?"),'Hareketler'!$D:$D)))</f>
      </c>
      <c r="J128" s="8">
        <f>IF($A128="","",IF(IF(ISNUMBER($H128),$H128,0)&gt;0,$B128*$H128,IF(IF(ISNUMBER($I128),$I128,0)&gt;0,$B128*$I128,"")))</f>
      </c>
    </row>
    <row r="129">
      <c r="B129" s="7">
        <f>IF($A129="","",IF(ISNUMBER($D129),$D129,0)+$E129-$F129)</f>
      </c>
      <c r="E129" s="7">
        <f>IF($A129="","",IF(OR(LEFT($A129,1)="&lt;",LEFT($A129,1)="&gt;",LEFT($A129,1)="="),SUMPRODUCT(--('Hareketler'!$B$2:$B$20001=$A129),'Hareketler'!$C$2:$C$20001),SUMIF('Hareketler'!$B:$B,"="&amp;SUBSTITUTE(SUBSTITUTE(SUBSTITUTE($A129,"~","~~"),"*","~*"),"?","~?"),'Hareketler'!$C:$C)))</f>
      </c>
      <c r="F129" s="7">
        <f>IF($A129="","",IF(OR(LEFT($A129,1)="&lt;",LEFT($A129,1)="&gt;",LEFT($A129,1)="="),SUMPRODUCT(--('Hareketler'!$B$2:$B$20001=$A129),'Hareketler'!$D$2:$D$20001),SUMIF('Hareketler'!$B:$B,"="&amp;SUBSTITUTE(SUBSTITUTE(SUBSTITUTE($A129,"~","~~"),"*","~*"),"?","~?"),'Hareketler'!$D:$D)))</f>
      </c>
      <c r="J129" s="8">
        <f>IF($A129="","",IF(IF(ISNUMBER($H129),$H129,0)&gt;0,$B129*$H129,IF(IF(ISNUMBER($I129),$I129,0)&gt;0,$B129*$I129,"")))</f>
      </c>
    </row>
    <row r="130">
      <c r="B130" s="7">
        <f>IF($A130="","",IF(ISNUMBER($D130),$D130,0)+$E130-$F130)</f>
      </c>
      <c r="E130" s="7">
        <f>IF($A130="","",IF(OR(LEFT($A130,1)="&lt;",LEFT($A130,1)="&gt;",LEFT($A130,1)="="),SUMPRODUCT(--('Hareketler'!$B$2:$B$20001=$A130),'Hareketler'!$C$2:$C$20001),SUMIF('Hareketler'!$B:$B,"="&amp;SUBSTITUTE(SUBSTITUTE(SUBSTITUTE($A130,"~","~~"),"*","~*"),"?","~?"),'Hareketler'!$C:$C)))</f>
      </c>
      <c r="F130" s="7">
        <f>IF($A130="","",IF(OR(LEFT($A130,1)="&lt;",LEFT($A130,1)="&gt;",LEFT($A130,1)="="),SUMPRODUCT(--('Hareketler'!$B$2:$B$20001=$A130),'Hareketler'!$D$2:$D$20001),SUMIF('Hareketler'!$B:$B,"="&amp;SUBSTITUTE(SUBSTITUTE(SUBSTITUTE($A130,"~","~~"),"*","~*"),"?","~?"),'Hareketler'!$D:$D)))</f>
      </c>
      <c r="J130" s="8">
        <f>IF($A130="","",IF(IF(ISNUMBER($H130),$H130,0)&gt;0,$B130*$H130,IF(IF(ISNUMBER($I130),$I130,0)&gt;0,$B130*$I130,"")))</f>
      </c>
    </row>
    <row r="131">
      <c r="B131" s="7">
        <f>IF($A131="","",IF(ISNUMBER($D131),$D131,0)+$E131-$F131)</f>
      </c>
      <c r="E131" s="7">
        <f>IF($A131="","",IF(OR(LEFT($A131,1)="&lt;",LEFT($A131,1)="&gt;",LEFT($A131,1)="="),SUMPRODUCT(--('Hareketler'!$B$2:$B$20001=$A131),'Hareketler'!$C$2:$C$20001),SUMIF('Hareketler'!$B:$B,"="&amp;SUBSTITUTE(SUBSTITUTE(SUBSTITUTE($A131,"~","~~"),"*","~*"),"?","~?"),'Hareketler'!$C:$C)))</f>
      </c>
      <c r="F131" s="7">
        <f>IF($A131="","",IF(OR(LEFT($A131,1)="&lt;",LEFT($A131,1)="&gt;",LEFT($A131,1)="="),SUMPRODUCT(--('Hareketler'!$B$2:$B$20001=$A131),'Hareketler'!$D$2:$D$20001),SUMIF('Hareketler'!$B:$B,"="&amp;SUBSTITUTE(SUBSTITUTE(SUBSTITUTE($A131,"~","~~"),"*","~*"),"?","~?"),'Hareketler'!$D:$D)))</f>
      </c>
      <c r="J131" s="8">
        <f>IF($A131="","",IF(IF(ISNUMBER($H131),$H131,0)&gt;0,$B131*$H131,IF(IF(ISNUMBER($I131),$I131,0)&gt;0,$B131*$I131,"")))</f>
      </c>
    </row>
    <row r="132">
      <c r="B132" s="7">
        <f>IF($A132="","",IF(ISNUMBER($D132),$D132,0)+$E132-$F132)</f>
      </c>
      <c r="E132" s="7">
        <f>IF($A132="","",IF(OR(LEFT($A132,1)="&lt;",LEFT($A132,1)="&gt;",LEFT($A132,1)="="),SUMPRODUCT(--('Hareketler'!$B$2:$B$20001=$A132),'Hareketler'!$C$2:$C$20001),SUMIF('Hareketler'!$B:$B,"="&amp;SUBSTITUTE(SUBSTITUTE(SUBSTITUTE($A132,"~","~~"),"*","~*"),"?","~?"),'Hareketler'!$C:$C)))</f>
      </c>
      <c r="F132" s="7">
        <f>IF($A132="","",IF(OR(LEFT($A132,1)="&lt;",LEFT($A132,1)="&gt;",LEFT($A132,1)="="),SUMPRODUCT(--('Hareketler'!$B$2:$B$20001=$A132),'Hareketler'!$D$2:$D$20001),SUMIF('Hareketler'!$B:$B,"="&amp;SUBSTITUTE(SUBSTITUTE(SUBSTITUTE($A132,"~","~~"),"*","~*"),"?","~?"),'Hareketler'!$D:$D)))</f>
      </c>
      <c r="J132" s="8">
        <f>IF($A132="","",IF(IF(ISNUMBER($H132),$H132,0)&gt;0,$B132*$H132,IF(IF(ISNUMBER($I132),$I132,0)&gt;0,$B132*$I132,"")))</f>
      </c>
    </row>
    <row r="133">
      <c r="B133" s="7">
        <f>IF($A133="","",IF(ISNUMBER($D133),$D133,0)+$E133-$F133)</f>
      </c>
      <c r="E133" s="7">
        <f>IF($A133="","",IF(OR(LEFT($A133,1)="&lt;",LEFT($A133,1)="&gt;",LEFT($A133,1)="="),SUMPRODUCT(--('Hareketler'!$B$2:$B$20001=$A133),'Hareketler'!$C$2:$C$20001),SUMIF('Hareketler'!$B:$B,"="&amp;SUBSTITUTE(SUBSTITUTE(SUBSTITUTE($A133,"~","~~"),"*","~*"),"?","~?"),'Hareketler'!$C:$C)))</f>
      </c>
      <c r="F133" s="7">
        <f>IF($A133="","",IF(OR(LEFT($A133,1)="&lt;",LEFT($A133,1)="&gt;",LEFT($A133,1)="="),SUMPRODUCT(--('Hareketler'!$B$2:$B$20001=$A133),'Hareketler'!$D$2:$D$20001),SUMIF('Hareketler'!$B:$B,"="&amp;SUBSTITUTE(SUBSTITUTE(SUBSTITUTE($A133,"~","~~"),"*","~*"),"?","~?"),'Hareketler'!$D:$D)))</f>
      </c>
      <c r="J133" s="8">
        <f>IF($A133="","",IF(IF(ISNUMBER($H133),$H133,0)&gt;0,$B133*$H133,IF(IF(ISNUMBER($I133),$I133,0)&gt;0,$B133*$I133,"")))</f>
      </c>
    </row>
    <row r="134">
      <c r="B134" s="7">
        <f>IF($A134="","",IF(ISNUMBER($D134),$D134,0)+$E134-$F134)</f>
      </c>
      <c r="E134" s="7">
        <f>IF($A134="","",IF(OR(LEFT($A134,1)="&lt;",LEFT($A134,1)="&gt;",LEFT($A134,1)="="),SUMPRODUCT(--('Hareketler'!$B$2:$B$20001=$A134),'Hareketler'!$C$2:$C$20001),SUMIF('Hareketler'!$B:$B,"="&amp;SUBSTITUTE(SUBSTITUTE(SUBSTITUTE($A134,"~","~~"),"*","~*"),"?","~?"),'Hareketler'!$C:$C)))</f>
      </c>
      <c r="F134" s="7">
        <f>IF($A134="","",IF(OR(LEFT($A134,1)="&lt;",LEFT($A134,1)="&gt;",LEFT($A134,1)="="),SUMPRODUCT(--('Hareketler'!$B$2:$B$20001=$A134),'Hareketler'!$D$2:$D$20001),SUMIF('Hareketler'!$B:$B,"="&amp;SUBSTITUTE(SUBSTITUTE(SUBSTITUTE($A134,"~","~~"),"*","~*"),"?","~?"),'Hareketler'!$D:$D)))</f>
      </c>
      <c r="J134" s="8">
        <f>IF($A134="","",IF(IF(ISNUMBER($H134),$H134,0)&gt;0,$B134*$H134,IF(IF(ISNUMBER($I134),$I134,0)&gt;0,$B134*$I134,"")))</f>
      </c>
    </row>
    <row r="135">
      <c r="B135" s="7">
        <f>IF($A135="","",IF(ISNUMBER($D135),$D135,0)+$E135-$F135)</f>
      </c>
      <c r="E135" s="7">
        <f>IF($A135="","",IF(OR(LEFT($A135,1)="&lt;",LEFT($A135,1)="&gt;",LEFT($A135,1)="="),SUMPRODUCT(--('Hareketler'!$B$2:$B$20001=$A135),'Hareketler'!$C$2:$C$20001),SUMIF('Hareketler'!$B:$B,"="&amp;SUBSTITUTE(SUBSTITUTE(SUBSTITUTE($A135,"~","~~"),"*","~*"),"?","~?"),'Hareketler'!$C:$C)))</f>
      </c>
      <c r="F135" s="7">
        <f>IF($A135="","",IF(OR(LEFT($A135,1)="&lt;",LEFT($A135,1)="&gt;",LEFT($A135,1)="="),SUMPRODUCT(--('Hareketler'!$B$2:$B$20001=$A135),'Hareketler'!$D$2:$D$20001),SUMIF('Hareketler'!$B:$B,"="&amp;SUBSTITUTE(SUBSTITUTE(SUBSTITUTE($A135,"~","~~"),"*","~*"),"?","~?"),'Hareketler'!$D:$D)))</f>
      </c>
      <c r="J135" s="8">
        <f>IF($A135="","",IF(IF(ISNUMBER($H135),$H135,0)&gt;0,$B135*$H135,IF(IF(ISNUMBER($I135),$I135,0)&gt;0,$B135*$I135,"")))</f>
      </c>
    </row>
    <row r="136">
      <c r="B136" s="7">
        <f>IF($A136="","",IF(ISNUMBER($D136),$D136,0)+$E136-$F136)</f>
      </c>
      <c r="E136" s="7">
        <f>IF($A136="","",IF(OR(LEFT($A136,1)="&lt;",LEFT($A136,1)="&gt;",LEFT($A136,1)="="),SUMPRODUCT(--('Hareketler'!$B$2:$B$20001=$A136),'Hareketler'!$C$2:$C$20001),SUMIF('Hareketler'!$B:$B,"="&amp;SUBSTITUTE(SUBSTITUTE(SUBSTITUTE($A136,"~","~~"),"*","~*"),"?","~?"),'Hareketler'!$C:$C)))</f>
      </c>
      <c r="F136" s="7">
        <f>IF($A136="","",IF(OR(LEFT($A136,1)="&lt;",LEFT($A136,1)="&gt;",LEFT($A136,1)="="),SUMPRODUCT(--('Hareketler'!$B$2:$B$20001=$A136),'Hareketler'!$D$2:$D$20001),SUMIF('Hareketler'!$B:$B,"="&amp;SUBSTITUTE(SUBSTITUTE(SUBSTITUTE($A136,"~","~~"),"*","~*"),"?","~?"),'Hareketler'!$D:$D)))</f>
      </c>
      <c r="J136" s="8">
        <f>IF($A136="","",IF(IF(ISNUMBER($H136),$H136,0)&gt;0,$B136*$H136,IF(IF(ISNUMBER($I136),$I136,0)&gt;0,$B136*$I136,"")))</f>
      </c>
    </row>
    <row r="137">
      <c r="B137" s="7">
        <f>IF($A137="","",IF(ISNUMBER($D137),$D137,0)+$E137-$F137)</f>
      </c>
      <c r="E137" s="7">
        <f>IF($A137="","",IF(OR(LEFT($A137,1)="&lt;",LEFT($A137,1)="&gt;",LEFT($A137,1)="="),SUMPRODUCT(--('Hareketler'!$B$2:$B$20001=$A137),'Hareketler'!$C$2:$C$20001),SUMIF('Hareketler'!$B:$B,"="&amp;SUBSTITUTE(SUBSTITUTE(SUBSTITUTE($A137,"~","~~"),"*","~*"),"?","~?"),'Hareketler'!$C:$C)))</f>
      </c>
      <c r="F137" s="7">
        <f>IF($A137="","",IF(OR(LEFT($A137,1)="&lt;",LEFT($A137,1)="&gt;",LEFT($A137,1)="="),SUMPRODUCT(--('Hareketler'!$B$2:$B$20001=$A137),'Hareketler'!$D$2:$D$20001),SUMIF('Hareketler'!$B:$B,"="&amp;SUBSTITUTE(SUBSTITUTE(SUBSTITUTE($A137,"~","~~"),"*","~*"),"?","~?"),'Hareketler'!$D:$D)))</f>
      </c>
      <c r="J137" s="8">
        <f>IF($A137="","",IF(IF(ISNUMBER($H137),$H137,0)&gt;0,$B137*$H137,IF(IF(ISNUMBER($I137),$I137,0)&gt;0,$B137*$I137,"")))</f>
      </c>
    </row>
    <row r="138">
      <c r="B138" s="7">
        <f>IF($A138="","",IF(ISNUMBER($D138),$D138,0)+$E138-$F138)</f>
      </c>
      <c r="E138" s="7">
        <f>IF($A138="","",IF(OR(LEFT($A138,1)="&lt;",LEFT($A138,1)="&gt;",LEFT($A138,1)="="),SUMPRODUCT(--('Hareketler'!$B$2:$B$20001=$A138),'Hareketler'!$C$2:$C$20001),SUMIF('Hareketler'!$B:$B,"="&amp;SUBSTITUTE(SUBSTITUTE(SUBSTITUTE($A138,"~","~~"),"*","~*"),"?","~?"),'Hareketler'!$C:$C)))</f>
      </c>
      <c r="F138" s="7">
        <f>IF($A138="","",IF(OR(LEFT($A138,1)="&lt;",LEFT($A138,1)="&gt;",LEFT($A138,1)="="),SUMPRODUCT(--('Hareketler'!$B$2:$B$20001=$A138),'Hareketler'!$D$2:$D$20001),SUMIF('Hareketler'!$B:$B,"="&amp;SUBSTITUTE(SUBSTITUTE(SUBSTITUTE($A138,"~","~~"),"*","~*"),"?","~?"),'Hareketler'!$D:$D)))</f>
      </c>
      <c r="J138" s="8">
        <f>IF($A138="","",IF(IF(ISNUMBER($H138),$H138,0)&gt;0,$B138*$H138,IF(IF(ISNUMBER($I138),$I138,0)&gt;0,$B138*$I138,"")))</f>
      </c>
    </row>
    <row r="139">
      <c r="B139" s="7">
        <f>IF($A139="","",IF(ISNUMBER($D139),$D139,0)+$E139-$F139)</f>
      </c>
      <c r="E139" s="7">
        <f>IF($A139="","",IF(OR(LEFT($A139,1)="&lt;",LEFT($A139,1)="&gt;",LEFT($A139,1)="="),SUMPRODUCT(--('Hareketler'!$B$2:$B$20001=$A139),'Hareketler'!$C$2:$C$20001),SUMIF('Hareketler'!$B:$B,"="&amp;SUBSTITUTE(SUBSTITUTE(SUBSTITUTE($A139,"~","~~"),"*","~*"),"?","~?"),'Hareketler'!$C:$C)))</f>
      </c>
      <c r="F139" s="7">
        <f>IF($A139="","",IF(OR(LEFT($A139,1)="&lt;",LEFT($A139,1)="&gt;",LEFT($A139,1)="="),SUMPRODUCT(--('Hareketler'!$B$2:$B$20001=$A139),'Hareketler'!$D$2:$D$20001),SUMIF('Hareketler'!$B:$B,"="&amp;SUBSTITUTE(SUBSTITUTE(SUBSTITUTE($A139,"~","~~"),"*","~*"),"?","~?"),'Hareketler'!$D:$D)))</f>
      </c>
      <c r="J139" s="8">
        <f>IF($A139="","",IF(IF(ISNUMBER($H139),$H139,0)&gt;0,$B139*$H139,IF(IF(ISNUMBER($I139),$I139,0)&gt;0,$B139*$I139,"")))</f>
      </c>
    </row>
    <row r="140">
      <c r="B140" s="7">
        <f>IF($A140="","",IF(ISNUMBER($D140),$D140,0)+$E140-$F140)</f>
      </c>
      <c r="E140" s="7">
        <f>IF($A140="","",IF(OR(LEFT($A140,1)="&lt;",LEFT($A140,1)="&gt;",LEFT($A140,1)="="),SUMPRODUCT(--('Hareketler'!$B$2:$B$20001=$A140),'Hareketler'!$C$2:$C$20001),SUMIF('Hareketler'!$B:$B,"="&amp;SUBSTITUTE(SUBSTITUTE(SUBSTITUTE($A140,"~","~~"),"*","~*"),"?","~?"),'Hareketler'!$C:$C)))</f>
      </c>
      <c r="F140" s="7">
        <f>IF($A140="","",IF(OR(LEFT($A140,1)="&lt;",LEFT($A140,1)="&gt;",LEFT($A140,1)="="),SUMPRODUCT(--('Hareketler'!$B$2:$B$20001=$A140),'Hareketler'!$D$2:$D$20001),SUMIF('Hareketler'!$B:$B,"="&amp;SUBSTITUTE(SUBSTITUTE(SUBSTITUTE($A140,"~","~~"),"*","~*"),"?","~?"),'Hareketler'!$D:$D)))</f>
      </c>
      <c r="J140" s="8">
        <f>IF($A140="","",IF(IF(ISNUMBER($H140),$H140,0)&gt;0,$B140*$H140,IF(IF(ISNUMBER($I140),$I140,0)&gt;0,$B140*$I140,"")))</f>
      </c>
    </row>
    <row r="141">
      <c r="B141" s="7">
        <f>IF($A141="","",IF(ISNUMBER($D141),$D141,0)+$E141-$F141)</f>
      </c>
      <c r="E141" s="7">
        <f>IF($A141="","",IF(OR(LEFT($A141,1)="&lt;",LEFT($A141,1)="&gt;",LEFT($A141,1)="="),SUMPRODUCT(--('Hareketler'!$B$2:$B$20001=$A141),'Hareketler'!$C$2:$C$20001),SUMIF('Hareketler'!$B:$B,"="&amp;SUBSTITUTE(SUBSTITUTE(SUBSTITUTE($A141,"~","~~"),"*","~*"),"?","~?"),'Hareketler'!$C:$C)))</f>
      </c>
      <c r="F141" s="7">
        <f>IF($A141="","",IF(OR(LEFT($A141,1)="&lt;",LEFT($A141,1)="&gt;",LEFT($A141,1)="="),SUMPRODUCT(--('Hareketler'!$B$2:$B$20001=$A141),'Hareketler'!$D$2:$D$20001),SUMIF('Hareketler'!$B:$B,"="&amp;SUBSTITUTE(SUBSTITUTE(SUBSTITUTE($A141,"~","~~"),"*","~*"),"?","~?"),'Hareketler'!$D:$D)))</f>
      </c>
      <c r="J141" s="8">
        <f>IF($A141="","",IF(IF(ISNUMBER($H141),$H141,0)&gt;0,$B141*$H141,IF(IF(ISNUMBER($I141),$I141,0)&gt;0,$B141*$I141,"")))</f>
      </c>
    </row>
    <row r="142">
      <c r="B142" s="7">
        <f>IF($A142="","",IF(ISNUMBER($D142),$D142,0)+$E142-$F142)</f>
      </c>
      <c r="E142" s="7">
        <f>IF($A142="","",IF(OR(LEFT($A142,1)="&lt;",LEFT($A142,1)="&gt;",LEFT($A142,1)="="),SUMPRODUCT(--('Hareketler'!$B$2:$B$20001=$A142),'Hareketler'!$C$2:$C$20001),SUMIF('Hareketler'!$B:$B,"="&amp;SUBSTITUTE(SUBSTITUTE(SUBSTITUTE($A142,"~","~~"),"*","~*"),"?","~?"),'Hareketler'!$C:$C)))</f>
      </c>
      <c r="F142" s="7">
        <f>IF($A142="","",IF(OR(LEFT($A142,1)="&lt;",LEFT($A142,1)="&gt;",LEFT($A142,1)="="),SUMPRODUCT(--('Hareketler'!$B$2:$B$20001=$A142),'Hareketler'!$D$2:$D$20001),SUMIF('Hareketler'!$B:$B,"="&amp;SUBSTITUTE(SUBSTITUTE(SUBSTITUTE($A142,"~","~~"),"*","~*"),"?","~?"),'Hareketler'!$D:$D)))</f>
      </c>
      <c r="J142" s="8">
        <f>IF($A142="","",IF(IF(ISNUMBER($H142),$H142,0)&gt;0,$B142*$H142,IF(IF(ISNUMBER($I142),$I142,0)&gt;0,$B142*$I142,"")))</f>
      </c>
    </row>
    <row r="143">
      <c r="B143" s="7">
        <f>IF($A143="","",IF(ISNUMBER($D143),$D143,0)+$E143-$F143)</f>
      </c>
      <c r="E143" s="7">
        <f>IF($A143="","",IF(OR(LEFT($A143,1)="&lt;",LEFT($A143,1)="&gt;",LEFT($A143,1)="="),SUMPRODUCT(--('Hareketler'!$B$2:$B$20001=$A143),'Hareketler'!$C$2:$C$20001),SUMIF('Hareketler'!$B:$B,"="&amp;SUBSTITUTE(SUBSTITUTE(SUBSTITUTE($A143,"~","~~"),"*","~*"),"?","~?"),'Hareketler'!$C:$C)))</f>
      </c>
      <c r="F143" s="7">
        <f>IF($A143="","",IF(OR(LEFT($A143,1)="&lt;",LEFT($A143,1)="&gt;",LEFT($A143,1)="="),SUMPRODUCT(--('Hareketler'!$B$2:$B$20001=$A143),'Hareketler'!$D$2:$D$20001),SUMIF('Hareketler'!$B:$B,"="&amp;SUBSTITUTE(SUBSTITUTE(SUBSTITUTE($A143,"~","~~"),"*","~*"),"?","~?"),'Hareketler'!$D:$D)))</f>
      </c>
      <c r="J143" s="8">
        <f>IF($A143="","",IF(IF(ISNUMBER($H143),$H143,0)&gt;0,$B143*$H143,IF(IF(ISNUMBER($I143),$I143,0)&gt;0,$B143*$I143,"")))</f>
      </c>
    </row>
    <row r="144">
      <c r="B144" s="7">
        <f>IF($A144="","",IF(ISNUMBER($D144),$D144,0)+$E144-$F144)</f>
      </c>
      <c r="E144" s="7">
        <f>IF($A144="","",IF(OR(LEFT($A144,1)="&lt;",LEFT($A144,1)="&gt;",LEFT($A144,1)="="),SUMPRODUCT(--('Hareketler'!$B$2:$B$20001=$A144),'Hareketler'!$C$2:$C$20001),SUMIF('Hareketler'!$B:$B,"="&amp;SUBSTITUTE(SUBSTITUTE(SUBSTITUTE($A144,"~","~~"),"*","~*"),"?","~?"),'Hareketler'!$C:$C)))</f>
      </c>
      <c r="F144" s="7">
        <f>IF($A144="","",IF(OR(LEFT($A144,1)="&lt;",LEFT($A144,1)="&gt;",LEFT($A144,1)="="),SUMPRODUCT(--('Hareketler'!$B$2:$B$20001=$A144),'Hareketler'!$D$2:$D$20001),SUMIF('Hareketler'!$B:$B,"="&amp;SUBSTITUTE(SUBSTITUTE(SUBSTITUTE($A144,"~","~~"),"*","~*"),"?","~?"),'Hareketler'!$D:$D)))</f>
      </c>
      <c r="J144" s="8">
        <f>IF($A144="","",IF(IF(ISNUMBER($H144),$H144,0)&gt;0,$B144*$H144,IF(IF(ISNUMBER($I144),$I144,0)&gt;0,$B144*$I144,"")))</f>
      </c>
    </row>
    <row r="145">
      <c r="B145" s="7">
        <f>IF($A145="","",IF(ISNUMBER($D145),$D145,0)+$E145-$F145)</f>
      </c>
      <c r="E145" s="7">
        <f>IF($A145="","",IF(OR(LEFT($A145,1)="&lt;",LEFT($A145,1)="&gt;",LEFT($A145,1)="="),SUMPRODUCT(--('Hareketler'!$B$2:$B$20001=$A145),'Hareketler'!$C$2:$C$20001),SUMIF('Hareketler'!$B:$B,"="&amp;SUBSTITUTE(SUBSTITUTE(SUBSTITUTE($A145,"~","~~"),"*","~*"),"?","~?"),'Hareketler'!$C:$C)))</f>
      </c>
      <c r="F145" s="7">
        <f>IF($A145="","",IF(OR(LEFT($A145,1)="&lt;",LEFT($A145,1)="&gt;",LEFT($A145,1)="="),SUMPRODUCT(--('Hareketler'!$B$2:$B$20001=$A145),'Hareketler'!$D$2:$D$20001),SUMIF('Hareketler'!$B:$B,"="&amp;SUBSTITUTE(SUBSTITUTE(SUBSTITUTE($A145,"~","~~"),"*","~*"),"?","~?"),'Hareketler'!$D:$D)))</f>
      </c>
      <c r="J145" s="8">
        <f>IF($A145="","",IF(IF(ISNUMBER($H145),$H145,0)&gt;0,$B145*$H145,IF(IF(ISNUMBER($I145),$I145,0)&gt;0,$B145*$I145,"")))</f>
      </c>
    </row>
    <row r="146">
      <c r="B146" s="7">
        <f>IF($A146="","",IF(ISNUMBER($D146),$D146,0)+$E146-$F146)</f>
      </c>
      <c r="E146" s="7">
        <f>IF($A146="","",IF(OR(LEFT($A146,1)="&lt;",LEFT($A146,1)="&gt;",LEFT($A146,1)="="),SUMPRODUCT(--('Hareketler'!$B$2:$B$20001=$A146),'Hareketler'!$C$2:$C$20001),SUMIF('Hareketler'!$B:$B,"="&amp;SUBSTITUTE(SUBSTITUTE(SUBSTITUTE($A146,"~","~~"),"*","~*"),"?","~?"),'Hareketler'!$C:$C)))</f>
      </c>
      <c r="F146" s="7">
        <f>IF($A146="","",IF(OR(LEFT($A146,1)="&lt;",LEFT($A146,1)="&gt;",LEFT($A146,1)="="),SUMPRODUCT(--('Hareketler'!$B$2:$B$20001=$A146),'Hareketler'!$D$2:$D$20001),SUMIF('Hareketler'!$B:$B,"="&amp;SUBSTITUTE(SUBSTITUTE(SUBSTITUTE($A146,"~","~~"),"*","~*"),"?","~?"),'Hareketler'!$D:$D)))</f>
      </c>
      <c r="J146" s="8">
        <f>IF($A146="","",IF(IF(ISNUMBER($H146),$H146,0)&gt;0,$B146*$H146,IF(IF(ISNUMBER($I146),$I146,0)&gt;0,$B146*$I146,"")))</f>
      </c>
    </row>
    <row r="147">
      <c r="B147" s="7">
        <f>IF($A147="","",IF(ISNUMBER($D147),$D147,0)+$E147-$F147)</f>
      </c>
      <c r="E147" s="7">
        <f>IF($A147="","",IF(OR(LEFT($A147,1)="&lt;",LEFT($A147,1)="&gt;",LEFT($A147,1)="="),SUMPRODUCT(--('Hareketler'!$B$2:$B$20001=$A147),'Hareketler'!$C$2:$C$20001),SUMIF('Hareketler'!$B:$B,"="&amp;SUBSTITUTE(SUBSTITUTE(SUBSTITUTE($A147,"~","~~"),"*","~*"),"?","~?"),'Hareketler'!$C:$C)))</f>
      </c>
      <c r="F147" s="7">
        <f>IF($A147="","",IF(OR(LEFT($A147,1)="&lt;",LEFT($A147,1)="&gt;",LEFT($A147,1)="="),SUMPRODUCT(--('Hareketler'!$B$2:$B$20001=$A147),'Hareketler'!$D$2:$D$20001),SUMIF('Hareketler'!$B:$B,"="&amp;SUBSTITUTE(SUBSTITUTE(SUBSTITUTE($A147,"~","~~"),"*","~*"),"?","~?"),'Hareketler'!$D:$D)))</f>
      </c>
      <c r="J147" s="8">
        <f>IF($A147="","",IF(IF(ISNUMBER($H147),$H147,0)&gt;0,$B147*$H147,IF(IF(ISNUMBER($I147),$I147,0)&gt;0,$B147*$I147,"")))</f>
      </c>
    </row>
    <row r="148">
      <c r="B148" s="7">
        <f>IF($A148="","",IF(ISNUMBER($D148),$D148,0)+$E148-$F148)</f>
      </c>
      <c r="E148" s="7">
        <f>IF($A148="","",IF(OR(LEFT($A148,1)="&lt;",LEFT($A148,1)="&gt;",LEFT($A148,1)="="),SUMPRODUCT(--('Hareketler'!$B$2:$B$20001=$A148),'Hareketler'!$C$2:$C$20001),SUMIF('Hareketler'!$B:$B,"="&amp;SUBSTITUTE(SUBSTITUTE(SUBSTITUTE($A148,"~","~~"),"*","~*"),"?","~?"),'Hareketler'!$C:$C)))</f>
      </c>
      <c r="F148" s="7">
        <f>IF($A148="","",IF(OR(LEFT($A148,1)="&lt;",LEFT($A148,1)="&gt;",LEFT($A148,1)="="),SUMPRODUCT(--('Hareketler'!$B$2:$B$20001=$A148),'Hareketler'!$D$2:$D$20001),SUMIF('Hareketler'!$B:$B,"="&amp;SUBSTITUTE(SUBSTITUTE(SUBSTITUTE($A148,"~","~~"),"*","~*"),"?","~?"),'Hareketler'!$D:$D)))</f>
      </c>
      <c r="J148" s="8">
        <f>IF($A148="","",IF(IF(ISNUMBER($H148),$H148,0)&gt;0,$B148*$H148,IF(IF(ISNUMBER($I148),$I148,0)&gt;0,$B148*$I148,"")))</f>
      </c>
    </row>
    <row r="149">
      <c r="B149" s="7">
        <f>IF($A149="","",IF(ISNUMBER($D149),$D149,0)+$E149-$F149)</f>
      </c>
      <c r="E149" s="7">
        <f>IF($A149="","",IF(OR(LEFT($A149,1)="&lt;",LEFT($A149,1)="&gt;",LEFT($A149,1)="="),SUMPRODUCT(--('Hareketler'!$B$2:$B$20001=$A149),'Hareketler'!$C$2:$C$20001),SUMIF('Hareketler'!$B:$B,"="&amp;SUBSTITUTE(SUBSTITUTE(SUBSTITUTE($A149,"~","~~"),"*","~*"),"?","~?"),'Hareketler'!$C:$C)))</f>
      </c>
      <c r="F149" s="7">
        <f>IF($A149="","",IF(OR(LEFT($A149,1)="&lt;",LEFT($A149,1)="&gt;",LEFT($A149,1)="="),SUMPRODUCT(--('Hareketler'!$B$2:$B$20001=$A149),'Hareketler'!$D$2:$D$20001),SUMIF('Hareketler'!$B:$B,"="&amp;SUBSTITUTE(SUBSTITUTE(SUBSTITUTE($A149,"~","~~"),"*","~*"),"?","~?"),'Hareketler'!$D:$D)))</f>
      </c>
      <c r="J149" s="8">
        <f>IF($A149="","",IF(IF(ISNUMBER($H149),$H149,0)&gt;0,$B149*$H149,IF(IF(ISNUMBER($I149),$I149,0)&gt;0,$B149*$I149,"")))</f>
      </c>
    </row>
    <row r="150">
      <c r="B150" s="7">
        <f>IF($A150="","",IF(ISNUMBER($D150),$D150,0)+$E150-$F150)</f>
      </c>
      <c r="E150" s="7">
        <f>IF($A150="","",IF(OR(LEFT($A150,1)="&lt;",LEFT($A150,1)="&gt;",LEFT($A150,1)="="),SUMPRODUCT(--('Hareketler'!$B$2:$B$20001=$A150),'Hareketler'!$C$2:$C$20001),SUMIF('Hareketler'!$B:$B,"="&amp;SUBSTITUTE(SUBSTITUTE(SUBSTITUTE($A150,"~","~~"),"*","~*"),"?","~?"),'Hareketler'!$C:$C)))</f>
      </c>
      <c r="F150" s="7">
        <f>IF($A150="","",IF(OR(LEFT($A150,1)="&lt;",LEFT($A150,1)="&gt;",LEFT($A150,1)="="),SUMPRODUCT(--('Hareketler'!$B$2:$B$20001=$A150),'Hareketler'!$D$2:$D$20001),SUMIF('Hareketler'!$B:$B,"="&amp;SUBSTITUTE(SUBSTITUTE(SUBSTITUTE($A150,"~","~~"),"*","~*"),"?","~?"),'Hareketler'!$D:$D)))</f>
      </c>
      <c r="J150" s="8">
        <f>IF($A150="","",IF(IF(ISNUMBER($H150),$H150,0)&gt;0,$B150*$H150,IF(IF(ISNUMBER($I150),$I150,0)&gt;0,$B150*$I150,"")))</f>
      </c>
    </row>
    <row r="151">
      <c r="B151" s="7">
        <f>IF($A151="","",IF(ISNUMBER($D151),$D151,0)+$E151-$F151)</f>
      </c>
      <c r="E151" s="7">
        <f>IF($A151="","",IF(OR(LEFT($A151,1)="&lt;",LEFT($A151,1)="&gt;",LEFT($A151,1)="="),SUMPRODUCT(--('Hareketler'!$B$2:$B$20001=$A151),'Hareketler'!$C$2:$C$20001),SUMIF('Hareketler'!$B:$B,"="&amp;SUBSTITUTE(SUBSTITUTE(SUBSTITUTE($A151,"~","~~"),"*","~*"),"?","~?"),'Hareketler'!$C:$C)))</f>
      </c>
      <c r="F151" s="7">
        <f>IF($A151="","",IF(OR(LEFT($A151,1)="&lt;",LEFT($A151,1)="&gt;",LEFT($A151,1)="="),SUMPRODUCT(--('Hareketler'!$B$2:$B$20001=$A151),'Hareketler'!$D$2:$D$20001),SUMIF('Hareketler'!$B:$B,"="&amp;SUBSTITUTE(SUBSTITUTE(SUBSTITUTE($A151,"~","~~"),"*","~*"),"?","~?"),'Hareketler'!$D:$D)))</f>
      </c>
      <c r="J151" s="8">
        <f>IF($A151="","",IF(IF(ISNUMBER($H151),$H151,0)&gt;0,$B151*$H151,IF(IF(ISNUMBER($I151),$I151,0)&gt;0,$B151*$I151,"")))</f>
      </c>
    </row>
    <row r="152">
      <c r="B152" s="7">
        <f>IF($A152="","",IF(ISNUMBER($D152),$D152,0)+$E152-$F152)</f>
      </c>
      <c r="E152" s="7">
        <f>IF($A152="","",IF(OR(LEFT($A152,1)="&lt;",LEFT($A152,1)="&gt;",LEFT($A152,1)="="),SUMPRODUCT(--('Hareketler'!$B$2:$B$20001=$A152),'Hareketler'!$C$2:$C$20001),SUMIF('Hareketler'!$B:$B,"="&amp;SUBSTITUTE(SUBSTITUTE(SUBSTITUTE($A152,"~","~~"),"*","~*"),"?","~?"),'Hareketler'!$C:$C)))</f>
      </c>
      <c r="F152" s="7">
        <f>IF($A152="","",IF(OR(LEFT($A152,1)="&lt;",LEFT($A152,1)="&gt;",LEFT($A152,1)="="),SUMPRODUCT(--('Hareketler'!$B$2:$B$20001=$A152),'Hareketler'!$D$2:$D$20001),SUMIF('Hareketler'!$B:$B,"="&amp;SUBSTITUTE(SUBSTITUTE(SUBSTITUTE($A152,"~","~~"),"*","~*"),"?","~?"),'Hareketler'!$D:$D)))</f>
      </c>
      <c r="J152" s="8">
        <f>IF($A152="","",IF(IF(ISNUMBER($H152),$H152,0)&gt;0,$B152*$H152,IF(IF(ISNUMBER($I152),$I152,0)&gt;0,$B152*$I152,"")))</f>
      </c>
    </row>
    <row r="153">
      <c r="B153" s="7">
        <f>IF($A153="","",IF(ISNUMBER($D153),$D153,0)+$E153-$F153)</f>
      </c>
      <c r="E153" s="7">
        <f>IF($A153="","",IF(OR(LEFT($A153,1)="&lt;",LEFT($A153,1)="&gt;",LEFT($A153,1)="="),SUMPRODUCT(--('Hareketler'!$B$2:$B$20001=$A153),'Hareketler'!$C$2:$C$20001),SUMIF('Hareketler'!$B:$B,"="&amp;SUBSTITUTE(SUBSTITUTE(SUBSTITUTE($A153,"~","~~"),"*","~*"),"?","~?"),'Hareketler'!$C:$C)))</f>
      </c>
      <c r="F153" s="7">
        <f>IF($A153="","",IF(OR(LEFT($A153,1)="&lt;",LEFT($A153,1)="&gt;",LEFT($A153,1)="="),SUMPRODUCT(--('Hareketler'!$B$2:$B$20001=$A153),'Hareketler'!$D$2:$D$20001),SUMIF('Hareketler'!$B:$B,"="&amp;SUBSTITUTE(SUBSTITUTE(SUBSTITUTE($A153,"~","~~"),"*","~*"),"?","~?"),'Hareketler'!$D:$D)))</f>
      </c>
      <c r="J153" s="8">
        <f>IF($A153="","",IF(IF(ISNUMBER($H153),$H153,0)&gt;0,$B153*$H153,IF(IF(ISNUMBER($I153),$I153,0)&gt;0,$B153*$I153,"")))</f>
      </c>
    </row>
    <row r="154">
      <c r="B154" s="7">
        <f>IF($A154="","",IF(ISNUMBER($D154),$D154,0)+$E154-$F154)</f>
      </c>
      <c r="E154" s="7">
        <f>IF($A154="","",IF(OR(LEFT($A154,1)="&lt;",LEFT($A154,1)="&gt;",LEFT($A154,1)="="),SUMPRODUCT(--('Hareketler'!$B$2:$B$20001=$A154),'Hareketler'!$C$2:$C$20001),SUMIF('Hareketler'!$B:$B,"="&amp;SUBSTITUTE(SUBSTITUTE(SUBSTITUTE($A154,"~","~~"),"*","~*"),"?","~?"),'Hareketler'!$C:$C)))</f>
      </c>
      <c r="F154" s="7">
        <f>IF($A154="","",IF(OR(LEFT($A154,1)="&lt;",LEFT($A154,1)="&gt;",LEFT($A154,1)="="),SUMPRODUCT(--('Hareketler'!$B$2:$B$20001=$A154),'Hareketler'!$D$2:$D$20001),SUMIF('Hareketler'!$B:$B,"="&amp;SUBSTITUTE(SUBSTITUTE(SUBSTITUTE($A154,"~","~~"),"*","~*"),"?","~?"),'Hareketler'!$D:$D)))</f>
      </c>
      <c r="J154" s="8">
        <f>IF($A154="","",IF(IF(ISNUMBER($H154),$H154,0)&gt;0,$B154*$H154,IF(IF(ISNUMBER($I154),$I154,0)&gt;0,$B154*$I154,"")))</f>
      </c>
    </row>
    <row r="155">
      <c r="B155" s="7">
        <f>IF($A155="","",IF(ISNUMBER($D155),$D155,0)+$E155-$F155)</f>
      </c>
      <c r="E155" s="7">
        <f>IF($A155="","",IF(OR(LEFT($A155,1)="&lt;",LEFT($A155,1)="&gt;",LEFT($A155,1)="="),SUMPRODUCT(--('Hareketler'!$B$2:$B$20001=$A155),'Hareketler'!$C$2:$C$20001),SUMIF('Hareketler'!$B:$B,"="&amp;SUBSTITUTE(SUBSTITUTE(SUBSTITUTE($A155,"~","~~"),"*","~*"),"?","~?"),'Hareketler'!$C:$C)))</f>
      </c>
      <c r="F155" s="7">
        <f>IF($A155="","",IF(OR(LEFT($A155,1)="&lt;",LEFT($A155,1)="&gt;",LEFT($A155,1)="="),SUMPRODUCT(--('Hareketler'!$B$2:$B$20001=$A155),'Hareketler'!$D$2:$D$20001),SUMIF('Hareketler'!$B:$B,"="&amp;SUBSTITUTE(SUBSTITUTE(SUBSTITUTE($A155,"~","~~"),"*","~*"),"?","~?"),'Hareketler'!$D:$D)))</f>
      </c>
      <c r="J155" s="8">
        <f>IF($A155="","",IF(IF(ISNUMBER($H155),$H155,0)&gt;0,$B155*$H155,IF(IF(ISNUMBER($I155),$I155,0)&gt;0,$B155*$I155,"")))</f>
      </c>
    </row>
    <row r="156">
      <c r="B156" s="7">
        <f>IF($A156="","",IF(ISNUMBER($D156),$D156,0)+$E156-$F156)</f>
      </c>
      <c r="E156" s="7">
        <f>IF($A156="","",IF(OR(LEFT($A156,1)="&lt;",LEFT($A156,1)="&gt;",LEFT($A156,1)="="),SUMPRODUCT(--('Hareketler'!$B$2:$B$20001=$A156),'Hareketler'!$C$2:$C$20001),SUMIF('Hareketler'!$B:$B,"="&amp;SUBSTITUTE(SUBSTITUTE(SUBSTITUTE($A156,"~","~~"),"*","~*"),"?","~?"),'Hareketler'!$C:$C)))</f>
      </c>
      <c r="F156" s="7">
        <f>IF($A156="","",IF(OR(LEFT($A156,1)="&lt;",LEFT($A156,1)="&gt;",LEFT($A156,1)="="),SUMPRODUCT(--('Hareketler'!$B$2:$B$20001=$A156),'Hareketler'!$D$2:$D$20001),SUMIF('Hareketler'!$B:$B,"="&amp;SUBSTITUTE(SUBSTITUTE(SUBSTITUTE($A156,"~","~~"),"*","~*"),"?","~?"),'Hareketler'!$D:$D)))</f>
      </c>
      <c r="J156" s="8">
        <f>IF($A156="","",IF(IF(ISNUMBER($H156),$H156,0)&gt;0,$B156*$H156,IF(IF(ISNUMBER($I156),$I156,0)&gt;0,$B156*$I156,"")))</f>
      </c>
    </row>
    <row r="157">
      <c r="B157" s="7">
        <f>IF($A157="","",IF(ISNUMBER($D157),$D157,0)+$E157-$F157)</f>
      </c>
      <c r="E157" s="7">
        <f>IF($A157="","",IF(OR(LEFT($A157,1)="&lt;",LEFT($A157,1)="&gt;",LEFT($A157,1)="="),SUMPRODUCT(--('Hareketler'!$B$2:$B$20001=$A157),'Hareketler'!$C$2:$C$20001),SUMIF('Hareketler'!$B:$B,"="&amp;SUBSTITUTE(SUBSTITUTE(SUBSTITUTE($A157,"~","~~"),"*","~*"),"?","~?"),'Hareketler'!$C:$C)))</f>
      </c>
      <c r="F157" s="7">
        <f>IF($A157="","",IF(OR(LEFT($A157,1)="&lt;",LEFT($A157,1)="&gt;",LEFT($A157,1)="="),SUMPRODUCT(--('Hareketler'!$B$2:$B$20001=$A157),'Hareketler'!$D$2:$D$20001),SUMIF('Hareketler'!$B:$B,"="&amp;SUBSTITUTE(SUBSTITUTE(SUBSTITUTE($A157,"~","~~"),"*","~*"),"?","~?"),'Hareketler'!$D:$D)))</f>
      </c>
      <c r="J157" s="8">
        <f>IF($A157="","",IF(IF(ISNUMBER($H157),$H157,0)&gt;0,$B157*$H157,IF(IF(ISNUMBER($I157),$I157,0)&gt;0,$B157*$I157,"")))</f>
      </c>
    </row>
    <row r="158">
      <c r="B158" s="7">
        <f>IF($A158="","",IF(ISNUMBER($D158),$D158,0)+$E158-$F158)</f>
      </c>
      <c r="E158" s="7">
        <f>IF($A158="","",IF(OR(LEFT($A158,1)="&lt;",LEFT($A158,1)="&gt;",LEFT($A158,1)="="),SUMPRODUCT(--('Hareketler'!$B$2:$B$20001=$A158),'Hareketler'!$C$2:$C$20001),SUMIF('Hareketler'!$B:$B,"="&amp;SUBSTITUTE(SUBSTITUTE(SUBSTITUTE($A158,"~","~~"),"*","~*"),"?","~?"),'Hareketler'!$C:$C)))</f>
      </c>
      <c r="F158" s="7">
        <f>IF($A158="","",IF(OR(LEFT($A158,1)="&lt;",LEFT($A158,1)="&gt;",LEFT($A158,1)="="),SUMPRODUCT(--('Hareketler'!$B$2:$B$20001=$A158),'Hareketler'!$D$2:$D$20001),SUMIF('Hareketler'!$B:$B,"="&amp;SUBSTITUTE(SUBSTITUTE(SUBSTITUTE($A158,"~","~~"),"*","~*"),"?","~?"),'Hareketler'!$D:$D)))</f>
      </c>
      <c r="J158" s="8">
        <f>IF($A158="","",IF(IF(ISNUMBER($H158),$H158,0)&gt;0,$B158*$H158,IF(IF(ISNUMBER($I158),$I158,0)&gt;0,$B158*$I158,"")))</f>
      </c>
    </row>
    <row r="159">
      <c r="B159" s="7">
        <f>IF($A159="","",IF(ISNUMBER($D159),$D159,0)+$E159-$F159)</f>
      </c>
      <c r="E159" s="7">
        <f>IF($A159="","",IF(OR(LEFT($A159,1)="&lt;",LEFT($A159,1)="&gt;",LEFT($A159,1)="="),SUMPRODUCT(--('Hareketler'!$B$2:$B$20001=$A159),'Hareketler'!$C$2:$C$20001),SUMIF('Hareketler'!$B:$B,"="&amp;SUBSTITUTE(SUBSTITUTE(SUBSTITUTE($A159,"~","~~"),"*","~*"),"?","~?"),'Hareketler'!$C:$C)))</f>
      </c>
      <c r="F159" s="7">
        <f>IF($A159="","",IF(OR(LEFT($A159,1)="&lt;",LEFT($A159,1)="&gt;",LEFT($A159,1)="="),SUMPRODUCT(--('Hareketler'!$B$2:$B$20001=$A159),'Hareketler'!$D$2:$D$20001),SUMIF('Hareketler'!$B:$B,"="&amp;SUBSTITUTE(SUBSTITUTE(SUBSTITUTE($A159,"~","~~"),"*","~*"),"?","~?"),'Hareketler'!$D:$D)))</f>
      </c>
      <c r="J159" s="8">
        <f>IF($A159="","",IF(IF(ISNUMBER($H159),$H159,0)&gt;0,$B159*$H159,IF(IF(ISNUMBER($I159),$I159,0)&gt;0,$B159*$I159,"")))</f>
      </c>
    </row>
    <row r="160">
      <c r="B160" s="7">
        <f>IF($A160="","",IF(ISNUMBER($D160),$D160,0)+$E160-$F160)</f>
      </c>
      <c r="E160" s="7">
        <f>IF($A160="","",IF(OR(LEFT($A160,1)="&lt;",LEFT($A160,1)="&gt;",LEFT($A160,1)="="),SUMPRODUCT(--('Hareketler'!$B$2:$B$20001=$A160),'Hareketler'!$C$2:$C$20001),SUMIF('Hareketler'!$B:$B,"="&amp;SUBSTITUTE(SUBSTITUTE(SUBSTITUTE($A160,"~","~~"),"*","~*"),"?","~?"),'Hareketler'!$C:$C)))</f>
      </c>
      <c r="F160" s="7">
        <f>IF($A160="","",IF(OR(LEFT($A160,1)="&lt;",LEFT($A160,1)="&gt;",LEFT($A160,1)="="),SUMPRODUCT(--('Hareketler'!$B$2:$B$20001=$A160),'Hareketler'!$D$2:$D$20001),SUMIF('Hareketler'!$B:$B,"="&amp;SUBSTITUTE(SUBSTITUTE(SUBSTITUTE($A160,"~","~~"),"*","~*"),"?","~?"),'Hareketler'!$D:$D)))</f>
      </c>
      <c r="J160" s="8">
        <f>IF($A160="","",IF(IF(ISNUMBER($H160),$H160,0)&gt;0,$B160*$H160,IF(IF(ISNUMBER($I160),$I160,0)&gt;0,$B160*$I160,"")))</f>
      </c>
    </row>
    <row r="161">
      <c r="B161" s="7">
        <f>IF($A161="","",IF(ISNUMBER($D161),$D161,0)+$E161-$F161)</f>
      </c>
      <c r="E161" s="7">
        <f>IF($A161="","",IF(OR(LEFT($A161,1)="&lt;",LEFT($A161,1)="&gt;",LEFT($A161,1)="="),SUMPRODUCT(--('Hareketler'!$B$2:$B$20001=$A161),'Hareketler'!$C$2:$C$20001),SUMIF('Hareketler'!$B:$B,"="&amp;SUBSTITUTE(SUBSTITUTE(SUBSTITUTE($A161,"~","~~"),"*","~*"),"?","~?"),'Hareketler'!$C:$C)))</f>
      </c>
      <c r="F161" s="7">
        <f>IF($A161="","",IF(OR(LEFT($A161,1)="&lt;",LEFT($A161,1)="&gt;",LEFT($A161,1)="="),SUMPRODUCT(--('Hareketler'!$B$2:$B$20001=$A161),'Hareketler'!$D$2:$D$20001),SUMIF('Hareketler'!$B:$B,"="&amp;SUBSTITUTE(SUBSTITUTE(SUBSTITUTE($A161,"~","~~"),"*","~*"),"?","~?"),'Hareketler'!$D:$D)))</f>
      </c>
      <c r="J161" s="8">
        <f>IF($A161="","",IF(IF(ISNUMBER($H161),$H161,0)&gt;0,$B161*$H161,IF(IF(ISNUMBER($I161),$I161,0)&gt;0,$B161*$I161,"")))</f>
      </c>
    </row>
    <row r="162">
      <c r="B162" s="7">
        <f>IF($A162="","",IF(ISNUMBER($D162),$D162,0)+$E162-$F162)</f>
      </c>
      <c r="E162" s="7">
        <f>IF($A162="","",IF(OR(LEFT($A162,1)="&lt;",LEFT($A162,1)="&gt;",LEFT($A162,1)="="),SUMPRODUCT(--('Hareketler'!$B$2:$B$20001=$A162),'Hareketler'!$C$2:$C$20001),SUMIF('Hareketler'!$B:$B,"="&amp;SUBSTITUTE(SUBSTITUTE(SUBSTITUTE($A162,"~","~~"),"*","~*"),"?","~?"),'Hareketler'!$C:$C)))</f>
      </c>
      <c r="F162" s="7">
        <f>IF($A162="","",IF(OR(LEFT($A162,1)="&lt;",LEFT($A162,1)="&gt;",LEFT($A162,1)="="),SUMPRODUCT(--('Hareketler'!$B$2:$B$20001=$A162),'Hareketler'!$D$2:$D$20001),SUMIF('Hareketler'!$B:$B,"="&amp;SUBSTITUTE(SUBSTITUTE(SUBSTITUTE($A162,"~","~~"),"*","~*"),"?","~?"),'Hareketler'!$D:$D)))</f>
      </c>
      <c r="J162" s="8">
        <f>IF($A162="","",IF(IF(ISNUMBER($H162),$H162,0)&gt;0,$B162*$H162,IF(IF(ISNUMBER($I162),$I162,0)&gt;0,$B162*$I162,"")))</f>
      </c>
    </row>
    <row r="163">
      <c r="B163" s="7">
        <f>IF($A163="","",IF(ISNUMBER($D163),$D163,0)+$E163-$F163)</f>
      </c>
      <c r="E163" s="7">
        <f>IF($A163="","",IF(OR(LEFT($A163,1)="&lt;",LEFT($A163,1)="&gt;",LEFT($A163,1)="="),SUMPRODUCT(--('Hareketler'!$B$2:$B$20001=$A163),'Hareketler'!$C$2:$C$20001),SUMIF('Hareketler'!$B:$B,"="&amp;SUBSTITUTE(SUBSTITUTE(SUBSTITUTE($A163,"~","~~"),"*","~*"),"?","~?"),'Hareketler'!$C:$C)))</f>
      </c>
      <c r="F163" s="7">
        <f>IF($A163="","",IF(OR(LEFT($A163,1)="&lt;",LEFT($A163,1)="&gt;",LEFT($A163,1)="="),SUMPRODUCT(--('Hareketler'!$B$2:$B$20001=$A163),'Hareketler'!$D$2:$D$20001),SUMIF('Hareketler'!$B:$B,"="&amp;SUBSTITUTE(SUBSTITUTE(SUBSTITUTE($A163,"~","~~"),"*","~*"),"?","~?"),'Hareketler'!$D:$D)))</f>
      </c>
      <c r="J163" s="8">
        <f>IF($A163="","",IF(IF(ISNUMBER($H163),$H163,0)&gt;0,$B163*$H163,IF(IF(ISNUMBER($I163),$I163,0)&gt;0,$B163*$I163,"")))</f>
      </c>
    </row>
    <row r="164">
      <c r="B164" s="7">
        <f>IF($A164="","",IF(ISNUMBER($D164),$D164,0)+$E164-$F164)</f>
      </c>
      <c r="E164" s="7">
        <f>IF($A164="","",IF(OR(LEFT($A164,1)="&lt;",LEFT($A164,1)="&gt;",LEFT($A164,1)="="),SUMPRODUCT(--('Hareketler'!$B$2:$B$20001=$A164),'Hareketler'!$C$2:$C$20001),SUMIF('Hareketler'!$B:$B,"="&amp;SUBSTITUTE(SUBSTITUTE(SUBSTITUTE($A164,"~","~~"),"*","~*"),"?","~?"),'Hareketler'!$C:$C)))</f>
      </c>
      <c r="F164" s="7">
        <f>IF($A164="","",IF(OR(LEFT($A164,1)="&lt;",LEFT($A164,1)="&gt;",LEFT($A164,1)="="),SUMPRODUCT(--('Hareketler'!$B$2:$B$20001=$A164),'Hareketler'!$D$2:$D$20001),SUMIF('Hareketler'!$B:$B,"="&amp;SUBSTITUTE(SUBSTITUTE(SUBSTITUTE($A164,"~","~~"),"*","~*"),"?","~?"),'Hareketler'!$D:$D)))</f>
      </c>
      <c r="J164" s="8">
        <f>IF($A164="","",IF(IF(ISNUMBER($H164),$H164,0)&gt;0,$B164*$H164,IF(IF(ISNUMBER($I164),$I164,0)&gt;0,$B164*$I164,"")))</f>
      </c>
    </row>
    <row r="165">
      <c r="B165" s="7">
        <f>IF($A165="","",IF(ISNUMBER($D165),$D165,0)+$E165-$F165)</f>
      </c>
      <c r="E165" s="7">
        <f>IF($A165="","",IF(OR(LEFT($A165,1)="&lt;",LEFT($A165,1)="&gt;",LEFT($A165,1)="="),SUMPRODUCT(--('Hareketler'!$B$2:$B$20001=$A165),'Hareketler'!$C$2:$C$20001),SUMIF('Hareketler'!$B:$B,"="&amp;SUBSTITUTE(SUBSTITUTE(SUBSTITUTE($A165,"~","~~"),"*","~*"),"?","~?"),'Hareketler'!$C:$C)))</f>
      </c>
      <c r="F165" s="7">
        <f>IF($A165="","",IF(OR(LEFT($A165,1)="&lt;",LEFT($A165,1)="&gt;",LEFT($A165,1)="="),SUMPRODUCT(--('Hareketler'!$B$2:$B$20001=$A165),'Hareketler'!$D$2:$D$20001),SUMIF('Hareketler'!$B:$B,"="&amp;SUBSTITUTE(SUBSTITUTE(SUBSTITUTE($A165,"~","~~"),"*","~*"),"?","~?"),'Hareketler'!$D:$D)))</f>
      </c>
      <c r="J165" s="8">
        <f>IF($A165="","",IF(IF(ISNUMBER($H165),$H165,0)&gt;0,$B165*$H165,IF(IF(ISNUMBER($I165),$I165,0)&gt;0,$B165*$I165,"")))</f>
      </c>
    </row>
    <row r="166">
      <c r="B166" s="7">
        <f>IF($A166="","",IF(ISNUMBER($D166),$D166,0)+$E166-$F166)</f>
      </c>
      <c r="E166" s="7">
        <f>IF($A166="","",IF(OR(LEFT($A166,1)="&lt;",LEFT($A166,1)="&gt;",LEFT($A166,1)="="),SUMPRODUCT(--('Hareketler'!$B$2:$B$20001=$A166),'Hareketler'!$C$2:$C$20001),SUMIF('Hareketler'!$B:$B,"="&amp;SUBSTITUTE(SUBSTITUTE(SUBSTITUTE($A166,"~","~~"),"*","~*"),"?","~?"),'Hareketler'!$C:$C)))</f>
      </c>
      <c r="F166" s="7">
        <f>IF($A166="","",IF(OR(LEFT($A166,1)="&lt;",LEFT($A166,1)="&gt;",LEFT($A166,1)="="),SUMPRODUCT(--('Hareketler'!$B$2:$B$20001=$A166),'Hareketler'!$D$2:$D$20001),SUMIF('Hareketler'!$B:$B,"="&amp;SUBSTITUTE(SUBSTITUTE(SUBSTITUTE($A166,"~","~~"),"*","~*"),"?","~?"),'Hareketler'!$D:$D)))</f>
      </c>
      <c r="J166" s="8">
        <f>IF($A166="","",IF(IF(ISNUMBER($H166),$H166,0)&gt;0,$B166*$H166,IF(IF(ISNUMBER($I166),$I166,0)&gt;0,$B166*$I166,"")))</f>
      </c>
    </row>
    <row r="167">
      <c r="B167" s="7">
        <f>IF($A167="","",IF(ISNUMBER($D167),$D167,0)+$E167-$F167)</f>
      </c>
      <c r="E167" s="7">
        <f>IF($A167="","",IF(OR(LEFT($A167,1)="&lt;",LEFT($A167,1)="&gt;",LEFT($A167,1)="="),SUMPRODUCT(--('Hareketler'!$B$2:$B$20001=$A167),'Hareketler'!$C$2:$C$20001),SUMIF('Hareketler'!$B:$B,"="&amp;SUBSTITUTE(SUBSTITUTE(SUBSTITUTE($A167,"~","~~"),"*","~*"),"?","~?"),'Hareketler'!$C:$C)))</f>
      </c>
      <c r="F167" s="7">
        <f>IF($A167="","",IF(OR(LEFT($A167,1)="&lt;",LEFT($A167,1)="&gt;",LEFT($A167,1)="="),SUMPRODUCT(--('Hareketler'!$B$2:$B$20001=$A167),'Hareketler'!$D$2:$D$20001),SUMIF('Hareketler'!$B:$B,"="&amp;SUBSTITUTE(SUBSTITUTE(SUBSTITUTE($A167,"~","~~"),"*","~*"),"?","~?"),'Hareketler'!$D:$D)))</f>
      </c>
      <c r="J167" s="8">
        <f>IF($A167="","",IF(IF(ISNUMBER($H167),$H167,0)&gt;0,$B167*$H167,IF(IF(ISNUMBER($I167),$I167,0)&gt;0,$B167*$I167,"")))</f>
      </c>
    </row>
    <row r="168">
      <c r="B168" s="7">
        <f>IF($A168="","",IF(ISNUMBER($D168),$D168,0)+$E168-$F168)</f>
      </c>
      <c r="E168" s="7">
        <f>IF($A168="","",IF(OR(LEFT($A168,1)="&lt;",LEFT($A168,1)="&gt;",LEFT($A168,1)="="),SUMPRODUCT(--('Hareketler'!$B$2:$B$20001=$A168),'Hareketler'!$C$2:$C$20001),SUMIF('Hareketler'!$B:$B,"="&amp;SUBSTITUTE(SUBSTITUTE(SUBSTITUTE($A168,"~","~~"),"*","~*"),"?","~?"),'Hareketler'!$C:$C)))</f>
      </c>
      <c r="F168" s="7">
        <f>IF($A168="","",IF(OR(LEFT($A168,1)="&lt;",LEFT($A168,1)="&gt;",LEFT($A168,1)="="),SUMPRODUCT(--('Hareketler'!$B$2:$B$20001=$A168),'Hareketler'!$D$2:$D$20001),SUMIF('Hareketler'!$B:$B,"="&amp;SUBSTITUTE(SUBSTITUTE(SUBSTITUTE($A168,"~","~~"),"*","~*"),"?","~?"),'Hareketler'!$D:$D)))</f>
      </c>
      <c r="J168" s="8">
        <f>IF($A168="","",IF(IF(ISNUMBER($H168),$H168,0)&gt;0,$B168*$H168,IF(IF(ISNUMBER($I168),$I168,0)&gt;0,$B168*$I168,"")))</f>
      </c>
    </row>
    <row r="169">
      <c r="B169" s="7">
        <f>IF($A169="","",IF(ISNUMBER($D169),$D169,0)+$E169-$F169)</f>
      </c>
      <c r="E169" s="7">
        <f>IF($A169="","",IF(OR(LEFT($A169,1)="&lt;",LEFT($A169,1)="&gt;",LEFT($A169,1)="="),SUMPRODUCT(--('Hareketler'!$B$2:$B$20001=$A169),'Hareketler'!$C$2:$C$20001),SUMIF('Hareketler'!$B:$B,"="&amp;SUBSTITUTE(SUBSTITUTE(SUBSTITUTE($A169,"~","~~"),"*","~*"),"?","~?"),'Hareketler'!$C:$C)))</f>
      </c>
      <c r="F169" s="7">
        <f>IF($A169="","",IF(OR(LEFT($A169,1)="&lt;",LEFT($A169,1)="&gt;",LEFT($A169,1)="="),SUMPRODUCT(--('Hareketler'!$B$2:$B$20001=$A169),'Hareketler'!$D$2:$D$20001),SUMIF('Hareketler'!$B:$B,"="&amp;SUBSTITUTE(SUBSTITUTE(SUBSTITUTE($A169,"~","~~"),"*","~*"),"?","~?"),'Hareketler'!$D:$D)))</f>
      </c>
      <c r="J169" s="8">
        <f>IF($A169="","",IF(IF(ISNUMBER($H169),$H169,0)&gt;0,$B169*$H169,IF(IF(ISNUMBER($I169),$I169,0)&gt;0,$B169*$I169,"")))</f>
      </c>
    </row>
    <row r="170">
      <c r="B170" s="7">
        <f>IF($A170="","",IF(ISNUMBER($D170),$D170,0)+$E170-$F170)</f>
      </c>
      <c r="E170" s="7">
        <f>IF($A170="","",IF(OR(LEFT($A170,1)="&lt;",LEFT($A170,1)="&gt;",LEFT($A170,1)="="),SUMPRODUCT(--('Hareketler'!$B$2:$B$20001=$A170),'Hareketler'!$C$2:$C$20001),SUMIF('Hareketler'!$B:$B,"="&amp;SUBSTITUTE(SUBSTITUTE(SUBSTITUTE($A170,"~","~~"),"*","~*"),"?","~?"),'Hareketler'!$C:$C)))</f>
      </c>
      <c r="F170" s="7">
        <f>IF($A170="","",IF(OR(LEFT($A170,1)="&lt;",LEFT($A170,1)="&gt;",LEFT($A170,1)="="),SUMPRODUCT(--('Hareketler'!$B$2:$B$20001=$A170),'Hareketler'!$D$2:$D$20001),SUMIF('Hareketler'!$B:$B,"="&amp;SUBSTITUTE(SUBSTITUTE(SUBSTITUTE($A170,"~","~~"),"*","~*"),"?","~?"),'Hareketler'!$D:$D)))</f>
      </c>
      <c r="J170" s="8">
        <f>IF($A170="","",IF(IF(ISNUMBER($H170),$H170,0)&gt;0,$B170*$H170,IF(IF(ISNUMBER($I170),$I170,0)&gt;0,$B170*$I170,"")))</f>
      </c>
    </row>
    <row r="171">
      <c r="B171" s="7">
        <f>IF($A171="","",IF(ISNUMBER($D171),$D171,0)+$E171-$F171)</f>
      </c>
      <c r="E171" s="7">
        <f>IF($A171="","",IF(OR(LEFT($A171,1)="&lt;",LEFT($A171,1)="&gt;",LEFT($A171,1)="="),SUMPRODUCT(--('Hareketler'!$B$2:$B$20001=$A171),'Hareketler'!$C$2:$C$20001),SUMIF('Hareketler'!$B:$B,"="&amp;SUBSTITUTE(SUBSTITUTE(SUBSTITUTE($A171,"~","~~"),"*","~*"),"?","~?"),'Hareketler'!$C:$C)))</f>
      </c>
      <c r="F171" s="7">
        <f>IF($A171="","",IF(OR(LEFT($A171,1)="&lt;",LEFT($A171,1)="&gt;",LEFT($A171,1)="="),SUMPRODUCT(--('Hareketler'!$B$2:$B$20001=$A171),'Hareketler'!$D$2:$D$20001),SUMIF('Hareketler'!$B:$B,"="&amp;SUBSTITUTE(SUBSTITUTE(SUBSTITUTE($A171,"~","~~"),"*","~*"),"?","~?"),'Hareketler'!$D:$D)))</f>
      </c>
      <c r="J171" s="8">
        <f>IF($A171="","",IF(IF(ISNUMBER($H171),$H171,0)&gt;0,$B171*$H171,IF(IF(ISNUMBER($I171),$I171,0)&gt;0,$B171*$I171,"")))</f>
      </c>
    </row>
    <row r="172">
      <c r="B172" s="7">
        <f>IF($A172="","",IF(ISNUMBER($D172),$D172,0)+$E172-$F172)</f>
      </c>
      <c r="E172" s="7">
        <f>IF($A172="","",IF(OR(LEFT($A172,1)="&lt;",LEFT($A172,1)="&gt;",LEFT($A172,1)="="),SUMPRODUCT(--('Hareketler'!$B$2:$B$20001=$A172),'Hareketler'!$C$2:$C$20001),SUMIF('Hareketler'!$B:$B,"="&amp;SUBSTITUTE(SUBSTITUTE(SUBSTITUTE($A172,"~","~~"),"*","~*"),"?","~?"),'Hareketler'!$C:$C)))</f>
      </c>
      <c r="F172" s="7">
        <f>IF($A172="","",IF(OR(LEFT($A172,1)="&lt;",LEFT($A172,1)="&gt;",LEFT($A172,1)="="),SUMPRODUCT(--('Hareketler'!$B$2:$B$20001=$A172),'Hareketler'!$D$2:$D$20001),SUMIF('Hareketler'!$B:$B,"="&amp;SUBSTITUTE(SUBSTITUTE(SUBSTITUTE($A172,"~","~~"),"*","~*"),"?","~?"),'Hareketler'!$D:$D)))</f>
      </c>
      <c r="J172" s="8">
        <f>IF($A172="","",IF(IF(ISNUMBER($H172),$H172,0)&gt;0,$B172*$H172,IF(IF(ISNUMBER($I172),$I172,0)&gt;0,$B172*$I172,"")))</f>
      </c>
    </row>
    <row r="173">
      <c r="B173" s="7">
        <f>IF($A173="","",IF(ISNUMBER($D173),$D173,0)+$E173-$F173)</f>
      </c>
      <c r="E173" s="7">
        <f>IF($A173="","",IF(OR(LEFT($A173,1)="&lt;",LEFT($A173,1)="&gt;",LEFT($A173,1)="="),SUMPRODUCT(--('Hareketler'!$B$2:$B$20001=$A173),'Hareketler'!$C$2:$C$20001),SUMIF('Hareketler'!$B:$B,"="&amp;SUBSTITUTE(SUBSTITUTE(SUBSTITUTE($A173,"~","~~"),"*","~*"),"?","~?"),'Hareketler'!$C:$C)))</f>
      </c>
      <c r="F173" s="7">
        <f>IF($A173="","",IF(OR(LEFT($A173,1)="&lt;",LEFT($A173,1)="&gt;",LEFT($A173,1)="="),SUMPRODUCT(--('Hareketler'!$B$2:$B$20001=$A173),'Hareketler'!$D$2:$D$20001),SUMIF('Hareketler'!$B:$B,"="&amp;SUBSTITUTE(SUBSTITUTE(SUBSTITUTE($A173,"~","~~"),"*","~*"),"?","~?"),'Hareketler'!$D:$D)))</f>
      </c>
      <c r="J173" s="8">
        <f>IF($A173="","",IF(IF(ISNUMBER($H173),$H173,0)&gt;0,$B173*$H173,IF(IF(ISNUMBER($I173),$I173,0)&gt;0,$B173*$I173,"")))</f>
      </c>
    </row>
    <row r="174">
      <c r="B174" s="7">
        <f>IF($A174="","",IF(ISNUMBER($D174),$D174,0)+$E174-$F174)</f>
      </c>
      <c r="E174" s="7">
        <f>IF($A174="","",IF(OR(LEFT($A174,1)="&lt;",LEFT($A174,1)="&gt;",LEFT($A174,1)="="),SUMPRODUCT(--('Hareketler'!$B$2:$B$20001=$A174),'Hareketler'!$C$2:$C$20001),SUMIF('Hareketler'!$B:$B,"="&amp;SUBSTITUTE(SUBSTITUTE(SUBSTITUTE($A174,"~","~~"),"*","~*"),"?","~?"),'Hareketler'!$C:$C)))</f>
      </c>
      <c r="F174" s="7">
        <f>IF($A174="","",IF(OR(LEFT($A174,1)="&lt;",LEFT($A174,1)="&gt;",LEFT($A174,1)="="),SUMPRODUCT(--('Hareketler'!$B$2:$B$20001=$A174),'Hareketler'!$D$2:$D$20001),SUMIF('Hareketler'!$B:$B,"="&amp;SUBSTITUTE(SUBSTITUTE(SUBSTITUTE($A174,"~","~~"),"*","~*"),"?","~?"),'Hareketler'!$D:$D)))</f>
      </c>
      <c r="J174" s="8">
        <f>IF($A174="","",IF(IF(ISNUMBER($H174),$H174,0)&gt;0,$B174*$H174,IF(IF(ISNUMBER($I174),$I174,0)&gt;0,$B174*$I174,"")))</f>
      </c>
    </row>
    <row r="175">
      <c r="B175" s="7">
        <f>IF($A175="","",IF(ISNUMBER($D175),$D175,0)+$E175-$F175)</f>
      </c>
      <c r="E175" s="7">
        <f>IF($A175="","",IF(OR(LEFT($A175,1)="&lt;",LEFT($A175,1)="&gt;",LEFT($A175,1)="="),SUMPRODUCT(--('Hareketler'!$B$2:$B$20001=$A175),'Hareketler'!$C$2:$C$20001),SUMIF('Hareketler'!$B:$B,"="&amp;SUBSTITUTE(SUBSTITUTE(SUBSTITUTE($A175,"~","~~"),"*","~*"),"?","~?"),'Hareketler'!$C:$C)))</f>
      </c>
      <c r="F175" s="7">
        <f>IF($A175="","",IF(OR(LEFT($A175,1)="&lt;",LEFT($A175,1)="&gt;",LEFT($A175,1)="="),SUMPRODUCT(--('Hareketler'!$B$2:$B$20001=$A175),'Hareketler'!$D$2:$D$20001),SUMIF('Hareketler'!$B:$B,"="&amp;SUBSTITUTE(SUBSTITUTE(SUBSTITUTE($A175,"~","~~"),"*","~*"),"?","~?"),'Hareketler'!$D:$D)))</f>
      </c>
      <c r="J175" s="8">
        <f>IF($A175="","",IF(IF(ISNUMBER($H175),$H175,0)&gt;0,$B175*$H175,IF(IF(ISNUMBER($I175),$I175,0)&gt;0,$B175*$I175,"")))</f>
      </c>
    </row>
    <row r="176">
      <c r="B176" s="7">
        <f>IF($A176="","",IF(ISNUMBER($D176),$D176,0)+$E176-$F176)</f>
      </c>
      <c r="E176" s="7">
        <f>IF($A176="","",IF(OR(LEFT($A176,1)="&lt;",LEFT($A176,1)="&gt;",LEFT($A176,1)="="),SUMPRODUCT(--('Hareketler'!$B$2:$B$20001=$A176),'Hareketler'!$C$2:$C$20001),SUMIF('Hareketler'!$B:$B,"="&amp;SUBSTITUTE(SUBSTITUTE(SUBSTITUTE($A176,"~","~~"),"*","~*"),"?","~?"),'Hareketler'!$C:$C)))</f>
      </c>
      <c r="F176" s="7">
        <f>IF($A176="","",IF(OR(LEFT($A176,1)="&lt;",LEFT($A176,1)="&gt;",LEFT($A176,1)="="),SUMPRODUCT(--('Hareketler'!$B$2:$B$20001=$A176),'Hareketler'!$D$2:$D$20001),SUMIF('Hareketler'!$B:$B,"="&amp;SUBSTITUTE(SUBSTITUTE(SUBSTITUTE($A176,"~","~~"),"*","~*"),"?","~?"),'Hareketler'!$D:$D)))</f>
      </c>
      <c r="J176" s="8">
        <f>IF($A176="","",IF(IF(ISNUMBER($H176),$H176,0)&gt;0,$B176*$H176,IF(IF(ISNUMBER($I176),$I176,0)&gt;0,$B176*$I176,"")))</f>
      </c>
    </row>
    <row r="177">
      <c r="B177" s="7">
        <f>IF($A177="","",IF(ISNUMBER($D177),$D177,0)+$E177-$F177)</f>
      </c>
      <c r="E177" s="7">
        <f>IF($A177="","",IF(OR(LEFT($A177,1)="&lt;",LEFT($A177,1)="&gt;",LEFT($A177,1)="="),SUMPRODUCT(--('Hareketler'!$B$2:$B$20001=$A177),'Hareketler'!$C$2:$C$20001),SUMIF('Hareketler'!$B:$B,"="&amp;SUBSTITUTE(SUBSTITUTE(SUBSTITUTE($A177,"~","~~"),"*","~*"),"?","~?"),'Hareketler'!$C:$C)))</f>
      </c>
      <c r="F177" s="7">
        <f>IF($A177="","",IF(OR(LEFT($A177,1)="&lt;",LEFT($A177,1)="&gt;",LEFT($A177,1)="="),SUMPRODUCT(--('Hareketler'!$B$2:$B$20001=$A177),'Hareketler'!$D$2:$D$20001),SUMIF('Hareketler'!$B:$B,"="&amp;SUBSTITUTE(SUBSTITUTE(SUBSTITUTE($A177,"~","~~"),"*","~*"),"?","~?"),'Hareketler'!$D:$D)))</f>
      </c>
      <c r="J177" s="8">
        <f>IF($A177="","",IF(IF(ISNUMBER($H177),$H177,0)&gt;0,$B177*$H177,IF(IF(ISNUMBER($I177),$I177,0)&gt;0,$B177*$I177,"")))</f>
      </c>
    </row>
    <row r="178">
      <c r="B178" s="7">
        <f>IF($A178="","",IF(ISNUMBER($D178),$D178,0)+$E178-$F178)</f>
      </c>
      <c r="E178" s="7">
        <f>IF($A178="","",IF(OR(LEFT($A178,1)="&lt;",LEFT($A178,1)="&gt;",LEFT($A178,1)="="),SUMPRODUCT(--('Hareketler'!$B$2:$B$20001=$A178),'Hareketler'!$C$2:$C$20001),SUMIF('Hareketler'!$B:$B,"="&amp;SUBSTITUTE(SUBSTITUTE(SUBSTITUTE($A178,"~","~~"),"*","~*"),"?","~?"),'Hareketler'!$C:$C)))</f>
      </c>
      <c r="F178" s="7">
        <f>IF($A178="","",IF(OR(LEFT($A178,1)="&lt;",LEFT($A178,1)="&gt;",LEFT($A178,1)="="),SUMPRODUCT(--('Hareketler'!$B$2:$B$20001=$A178),'Hareketler'!$D$2:$D$20001),SUMIF('Hareketler'!$B:$B,"="&amp;SUBSTITUTE(SUBSTITUTE(SUBSTITUTE($A178,"~","~~"),"*","~*"),"?","~?"),'Hareketler'!$D:$D)))</f>
      </c>
      <c r="J178" s="8">
        <f>IF($A178="","",IF(IF(ISNUMBER($H178),$H178,0)&gt;0,$B178*$H178,IF(IF(ISNUMBER($I178),$I178,0)&gt;0,$B178*$I178,"")))</f>
      </c>
    </row>
    <row r="179">
      <c r="B179" s="7">
        <f>IF($A179="","",IF(ISNUMBER($D179),$D179,0)+$E179-$F179)</f>
      </c>
      <c r="E179" s="7">
        <f>IF($A179="","",IF(OR(LEFT($A179,1)="&lt;",LEFT($A179,1)="&gt;",LEFT($A179,1)="="),SUMPRODUCT(--('Hareketler'!$B$2:$B$20001=$A179),'Hareketler'!$C$2:$C$20001),SUMIF('Hareketler'!$B:$B,"="&amp;SUBSTITUTE(SUBSTITUTE(SUBSTITUTE($A179,"~","~~"),"*","~*"),"?","~?"),'Hareketler'!$C:$C)))</f>
      </c>
      <c r="F179" s="7">
        <f>IF($A179="","",IF(OR(LEFT($A179,1)="&lt;",LEFT($A179,1)="&gt;",LEFT($A179,1)="="),SUMPRODUCT(--('Hareketler'!$B$2:$B$20001=$A179),'Hareketler'!$D$2:$D$20001),SUMIF('Hareketler'!$B:$B,"="&amp;SUBSTITUTE(SUBSTITUTE(SUBSTITUTE($A179,"~","~~"),"*","~*"),"?","~?"),'Hareketler'!$D:$D)))</f>
      </c>
      <c r="J179" s="8">
        <f>IF($A179="","",IF(IF(ISNUMBER($H179),$H179,0)&gt;0,$B179*$H179,IF(IF(ISNUMBER($I179),$I179,0)&gt;0,$B179*$I179,"")))</f>
      </c>
    </row>
    <row r="180">
      <c r="B180" s="7">
        <f>IF($A180="","",IF(ISNUMBER($D180),$D180,0)+$E180-$F180)</f>
      </c>
      <c r="E180" s="7">
        <f>IF($A180="","",IF(OR(LEFT($A180,1)="&lt;",LEFT($A180,1)="&gt;",LEFT($A180,1)="="),SUMPRODUCT(--('Hareketler'!$B$2:$B$20001=$A180),'Hareketler'!$C$2:$C$20001),SUMIF('Hareketler'!$B:$B,"="&amp;SUBSTITUTE(SUBSTITUTE(SUBSTITUTE($A180,"~","~~"),"*","~*"),"?","~?"),'Hareketler'!$C:$C)))</f>
      </c>
      <c r="F180" s="7">
        <f>IF($A180="","",IF(OR(LEFT($A180,1)="&lt;",LEFT($A180,1)="&gt;",LEFT($A180,1)="="),SUMPRODUCT(--('Hareketler'!$B$2:$B$20001=$A180),'Hareketler'!$D$2:$D$20001),SUMIF('Hareketler'!$B:$B,"="&amp;SUBSTITUTE(SUBSTITUTE(SUBSTITUTE($A180,"~","~~"),"*","~*"),"?","~?"),'Hareketler'!$D:$D)))</f>
      </c>
      <c r="J180" s="8">
        <f>IF($A180="","",IF(IF(ISNUMBER($H180),$H180,0)&gt;0,$B180*$H180,IF(IF(ISNUMBER($I180),$I180,0)&gt;0,$B180*$I180,"")))</f>
      </c>
    </row>
    <row r="181">
      <c r="B181" s="7">
        <f>IF($A181="","",IF(ISNUMBER($D181),$D181,0)+$E181-$F181)</f>
      </c>
      <c r="E181" s="7">
        <f>IF($A181="","",IF(OR(LEFT($A181,1)="&lt;",LEFT($A181,1)="&gt;",LEFT($A181,1)="="),SUMPRODUCT(--('Hareketler'!$B$2:$B$20001=$A181),'Hareketler'!$C$2:$C$20001),SUMIF('Hareketler'!$B:$B,"="&amp;SUBSTITUTE(SUBSTITUTE(SUBSTITUTE($A181,"~","~~"),"*","~*"),"?","~?"),'Hareketler'!$C:$C)))</f>
      </c>
      <c r="F181" s="7">
        <f>IF($A181="","",IF(OR(LEFT($A181,1)="&lt;",LEFT($A181,1)="&gt;",LEFT($A181,1)="="),SUMPRODUCT(--('Hareketler'!$B$2:$B$20001=$A181),'Hareketler'!$D$2:$D$20001),SUMIF('Hareketler'!$B:$B,"="&amp;SUBSTITUTE(SUBSTITUTE(SUBSTITUTE($A181,"~","~~"),"*","~*"),"?","~?"),'Hareketler'!$D:$D)))</f>
      </c>
      <c r="J181" s="8">
        <f>IF($A181="","",IF(IF(ISNUMBER($H181),$H181,0)&gt;0,$B181*$H181,IF(IF(ISNUMBER($I181),$I181,0)&gt;0,$B181*$I181,"")))</f>
      </c>
    </row>
    <row r="182">
      <c r="B182" s="7">
        <f>IF($A182="","",IF(ISNUMBER($D182),$D182,0)+$E182-$F182)</f>
      </c>
      <c r="E182" s="7">
        <f>IF($A182="","",IF(OR(LEFT($A182,1)="&lt;",LEFT($A182,1)="&gt;",LEFT($A182,1)="="),SUMPRODUCT(--('Hareketler'!$B$2:$B$20001=$A182),'Hareketler'!$C$2:$C$20001),SUMIF('Hareketler'!$B:$B,"="&amp;SUBSTITUTE(SUBSTITUTE(SUBSTITUTE($A182,"~","~~"),"*","~*"),"?","~?"),'Hareketler'!$C:$C)))</f>
      </c>
      <c r="F182" s="7">
        <f>IF($A182="","",IF(OR(LEFT($A182,1)="&lt;",LEFT($A182,1)="&gt;",LEFT($A182,1)="="),SUMPRODUCT(--('Hareketler'!$B$2:$B$20001=$A182),'Hareketler'!$D$2:$D$20001),SUMIF('Hareketler'!$B:$B,"="&amp;SUBSTITUTE(SUBSTITUTE(SUBSTITUTE($A182,"~","~~"),"*","~*"),"?","~?"),'Hareketler'!$D:$D)))</f>
      </c>
      <c r="J182" s="8">
        <f>IF($A182="","",IF(IF(ISNUMBER($H182),$H182,0)&gt;0,$B182*$H182,IF(IF(ISNUMBER($I182),$I182,0)&gt;0,$B182*$I182,"")))</f>
      </c>
    </row>
    <row r="183">
      <c r="B183" s="7">
        <f>IF($A183="","",IF(ISNUMBER($D183),$D183,0)+$E183-$F183)</f>
      </c>
      <c r="E183" s="7">
        <f>IF($A183="","",IF(OR(LEFT($A183,1)="&lt;",LEFT($A183,1)="&gt;",LEFT($A183,1)="="),SUMPRODUCT(--('Hareketler'!$B$2:$B$20001=$A183),'Hareketler'!$C$2:$C$20001),SUMIF('Hareketler'!$B:$B,"="&amp;SUBSTITUTE(SUBSTITUTE(SUBSTITUTE($A183,"~","~~"),"*","~*"),"?","~?"),'Hareketler'!$C:$C)))</f>
      </c>
      <c r="F183" s="7">
        <f>IF($A183="","",IF(OR(LEFT($A183,1)="&lt;",LEFT($A183,1)="&gt;",LEFT($A183,1)="="),SUMPRODUCT(--('Hareketler'!$B$2:$B$20001=$A183),'Hareketler'!$D$2:$D$20001),SUMIF('Hareketler'!$B:$B,"="&amp;SUBSTITUTE(SUBSTITUTE(SUBSTITUTE($A183,"~","~~"),"*","~*"),"?","~?"),'Hareketler'!$D:$D)))</f>
      </c>
      <c r="J183" s="8">
        <f>IF($A183="","",IF(IF(ISNUMBER($H183),$H183,0)&gt;0,$B183*$H183,IF(IF(ISNUMBER($I183),$I183,0)&gt;0,$B183*$I183,"")))</f>
      </c>
    </row>
    <row r="184">
      <c r="B184" s="7">
        <f>IF($A184="","",IF(ISNUMBER($D184),$D184,0)+$E184-$F184)</f>
      </c>
      <c r="E184" s="7">
        <f>IF($A184="","",IF(OR(LEFT($A184,1)="&lt;",LEFT($A184,1)="&gt;",LEFT($A184,1)="="),SUMPRODUCT(--('Hareketler'!$B$2:$B$20001=$A184),'Hareketler'!$C$2:$C$20001),SUMIF('Hareketler'!$B:$B,"="&amp;SUBSTITUTE(SUBSTITUTE(SUBSTITUTE($A184,"~","~~"),"*","~*"),"?","~?"),'Hareketler'!$C:$C)))</f>
      </c>
      <c r="F184" s="7">
        <f>IF($A184="","",IF(OR(LEFT($A184,1)="&lt;",LEFT($A184,1)="&gt;",LEFT($A184,1)="="),SUMPRODUCT(--('Hareketler'!$B$2:$B$20001=$A184),'Hareketler'!$D$2:$D$20001),SUMIF('Hareketler'!$B:$B,"="&amp;SUBSTITUTE(SUBSTITUTE(SUBSTITUTE($A184,"~","~~"),"*","~*"),"?","~?"),'Hareketler'!$D:$D)))</f>
      </c>
      <c r="J184" s="8">
        <f>IF($A184="","",IF(IF(ISNUMBER($H184),$H184,0)&gt;0,$B184*$H184,IF(IF(ISNUMBER($I184),$I184,0)&gt;0,$B184*$I184,"")))</f>
      </c>
    </row>
    <row r="185">
      <c r="B185" s="7">
        <f>IF($A185="","",IF(ISNUMBER($D185),$D185,0)+$E185-$F185)</f>
      </c>
      <c r="E185" s="7">
        <f>IF($A185="","",IF(OR(LEFT($A185,1)="&lt;",LEFT($A185,1)="&gt;",LEFT($A185,1)="="),SUMPRODUCT(--('Hareketler'!$B$2:$B$20001=$A185),'Hareketler'!$C$2:$C$20001),SUMIF('Hareketler'!$B:$B,"="&amp;SUBSTITUTE(SUBSTITUTE(SUBSTITUTE($A185,"~","~~"),"*","~*"),"?","~?"),'Hareketler'!$C:$C)))</f>
      </c>
      <c r="F185" s="7">
        <f>IF($A185="","",IF(OR(LEFT($A185,1)="&lt;",LEFT($A185,1)="&gt;",LEFT($A185,1)="="),SUMPRODUCT(--('Hareketler'!$B$2:$B$20001=$A185),'Hareketler'!$D$2:$D$20001),SUMIF('Hareketler'!$B:$B,"="&amp;SUBSTITUTE(SUBSTITUTE(SUBSTITUTE($A185,"~","~~"),"*","~*"),"?","~?"),'Hareketler'!$D:$D)))</f>
      </c>
      <c r="J185" s="8">
        <f>IF($A185="","",IF(IF(ISNUMBER($H185),$H185,0)&gt;0,$B185*$H185,IF(IF(ISNUMBER($I185),$I185,0)&gt;0,$B185*$I185,"")))</f>
      </c>
    </row>
    <row r="186">
      <c r="B186" s="7">
        <f>IF($A186="","",IF(ISNUMBER($D186),$D186,0)+$E186-$F186)</f>
      </c>
      <c r="E186" s="7">
        <f>IF($A186="","",IF(OR(LEFT($A186,1)="&lt;",LEFT($A186,1)="&gt;",LEFT($A186,1)="="),SUMPRODUCT(--('Hareketler'!$B$2:$B$20001=$A186),'Hareketler'!$C$2:$C$20001),SUMIF('Hareketler'!$B:$B,"="&amp;SUBSTITUTE(SUBSTITUTE(SUBSTITUTE($A186,"~","~~"),"*","~*"),"?","~?"),'Hareketler'!$C:$C)))</f>
      </c>
      <c r="F186" s="7">
        <f>IF($A186="","",IF(OR(LEFT($A186,1)="&lt;",LEFT($A186,1)="&gt;",LEFT($A186,1)="="),SUMPRODUCT(--('Hareketler'!$B$2:$B$20001=$A186),'Hareketler'!$D$2:$D$20001),SUMIF('Hareketler'!$B:$B,"="&amp;SUBSTITUTE(SUBSTITUTE(SUBSTITUTE($A186,"~","~~"),"*","~*"),"?","~?"),'Hareketler'!$D:$D)))</f>
      </c>
      <c r="J186" s="8">
        <f>IF($A186="","",IF(IF(ISNUMBER($H186),$H186,0)&gt;0,$B186*$H186,IF(IF(ISNUMBER($I186),$I186,0)&gt;0,$B186*$I186,"")))</f>
      </c>
    </row>
    <row r="187">
      <c r="B187" s="7">
        <f>IF($A187="","",IF(ISNUMBER($D187),$D187,0)+$E187-$F187)</f>
      </c>
      <c r="E187" s="7">
        <f>IF($A187="","",IF(OR(LEFT($A187,1)="&lt;",LEFT($A187,1)="&gt;",LEFT($A187,1)="="),SUMPRODUCT(--('Hareketler'!$B$2:$B$20001=$A187),'Hareketler'!$C$2:$C$20001),SUMIF('Hareketler'!$B:$B,"="&amp;SUBSTITUTE(SUBSTITUTE(SUBSTITUTE($A187,"~","~~"),"*","~*"),"?","~?"),'Hareketler'!$C:$C)))</f>
      </c>
      <c r="F187" s="7">
        <f>IF($A187="","",IF(OR(LEFT($A187,1)="&lt;",LEFT($A187,1)="&gt;",LEFT($A187,1)="="),SUMPRODUCT(--('Hareketler'!$B$2:$B$20001=$A187),'Hareketler'!$D$2:$D$20001),SUMIF('Hareketler'!$B:$B,"="&amp;SUBSTITUTE(SUBSTITUTE(SUBSTITUTE($A187,"~","~~"),"*","~*"),"?","~?"),'Hareketler'!$D:$D)))</f>
      </c>
      <c r="J187" s="8">
        <f>IF($A187="","",IF(IF(ISNUMBER($H187),$H187,0)&gt;0,$B187*$H187,IF(IF(ISNUMBER($I187),$I187,0)&gt;0,$B187*$I187,"")))</f>
      </c>
    </row>
    <row r="188">
      <c r="B188" s="7">
        <f>IF($A188="","",IF(ISNUMBER($D188),$D188,0)+$E188-$F188)</f>
      </c>
      <c r="E188" s="7">
        <f>IF($A188="","",IF(OR(LEFT($A188,1)="&lt;",LEFT($A188,1)="&gt;",LEFT($A188,1)="="),SUMPRODUCT(--('Hareketler'!$B$2:$B$20001=$A188),'Hareketler'!$C$2:$C$20001),SUMIF('Hareketler'!$B:$B,"="&amp;SUBSTITUTE(SUBSTITUTE(SUBSTITUTE($A188,"~","~~"),"*","~*"),"?","~?"),'Hareketler'!$C:$C)))</f>
      </c>
      <c r="F188" s="7">
        <f>IF($A188="","",IF(OR(LEFT($A188,1)="&lt;",LEFT($A188,1)="&gt;",LEFT($A188,1)="="),SUMPRODUCT(--('Hareketler'!$B$2:$B$20001=$A188),'Hareketler'!$D$2:$D$20001),SUMIF('Hareketler'!$B:$B,"="&amp;SUBSTITUTE(SUBSTITUTE(SUBSTITUTE($A188,"~","~~"),"*","~*"),"?","~?"),'Hareketler'!$D:$D)))</f>
      </c>
      <c r="J188" s="8">
        <f>IF($A188="","",IF(IF(ISNUMBER($H188),$H188,0)&gt;0,$B188*$H188,IF(IF(ISNUMBER($I188),$I188,0)&gt;0,$B188*$I188,"")))</f>
      </c>
    </row>
    <row r="189">
      <c r="B189" s="7">
        <f>IF($A189="","",IF(ISNUMBER($D189),$D189,0)+$E189-$F189)</f>
      </c>
      <c r="E189" s="7">
        <f>IF($A189="","",IF(OR(LEFT($A189,1)="&lt;",LEFT($A189,1)="&gt;",LEFT($A189,1)="="),SUMPRODUCT(--('Hareketler'!$B$2:$B$20001=$A189),'Hareketler'!$C$2:$C$20001),SUMIF('Hareketler'!$B:$B,"="&amp;SUBSTITUTE(SUBSTITUTE(SUBSTITUTE($A189,"~","~~"),"*","~*"),"?","~?"),'Hareketler'!$C:$C)))</f>
      </c>
      <c r="F189" s="7">
        <f>IF($A189="","",IF(OR(LEFT($A189,1)="&lt;",LEFT($A189,1)="&gt;",LEFT($A189,1)="="),SUMPRODUCT(--('Hareketler'!$B$2:$B$20001=$A189),'Hareketler'!$D$2:$D$20001),SUMIF('Hareketler'!$B:$B,"="&amp;SUBSTITUTE(SUBSTITUTE(SUBSTITUTE($A189,"~","~~"),"*","~*"),"?","~?"),'Hareketler'!$D:$D)))</f>
      </c>
      <c r="J189" s="8">
        <f>IF($A189="","",IF(IF(ISNUMBER($H189),$H189,0)&gt;0,$B189*$H189,IF(IF(ISNUMBER($I189),$I189,0)&gt;0,$B189*$I189,"")))</f>
      </c>
    </row>
    <row r="190">
      <c r="B190" s="7">
        <f>IF($A190="","",IF(ISNUMBER($D190),$D190,0)+$E190-$F190)</f>
      </c>
      <c r="E190" s="7">
        <f>IF($A190="","",IF(OR(LEFT($A190,1)="&lt;",LEFT($A190,1)="&gt;",LEFT($A190,1)="="),SUMPRODUCT(--('Hareketler'!$B$2:$B$20001=$A190),'Hareketler'!$C$2:$C$20001),SUMIF('Hareketler'!$B:$B,"="&amp;SUBSTITUTE(SUBSTITUTE(SUBSTITUTE($A190,"~","~~"),"*","~*"),"?","~?"),'Hareketler'!$C:$C)))</f>
      </c>
      <c r="F190" s="7">
        <f>IF($A190="","",IF(OR(LEFT($A190,1)="&lt;",LEFT($A190,1)="&gt;",LEFT($A190,1)="="),SUMPRODUCT(--('Hareketler'!$B$2:$B$20001=$A190),'Hareketler'!$D$2:$D$20001),SUMIF('Hareketler'!$B:$B,"="&amp;SUBSTITUTE(SUBSTITUTE(SUBSTITUTE($A190,"~","~~"),"*","~*"),"?","~?"),'Hareketler'!$D:$D)))</f>
      </c>
      <c r="J190" s="8">
        <f>IF($A190="","",IF(IF(ISNUMBER($H190),$H190,0)&gt;0,$B190*$H190,IF(IF(ISNUMBER($I190),$I190,0)&gt;0,$B190*$I190,"")))</f>
      </c>
    </row>
    <row r="191">
      <c r="B191" s="7">
        <f>IF($A191="","",IF(ISNUMBER($D191),$D191,0)+$E191-$F191)</f>
      </c>
      <c r="E191" s="7">
        <f>IF($A191="","",IF(OR(LEFT($A191,1)="&lt;",LEFT($A191,1)="&gt;",LEFT($A191,1)="="),SUMPRODUCT(--('Hareketler'!$B$2:$B$20001=$A191),'Hareketler'!$C$2:$C$20001),SUMIF('Hareketler'!$B:$B,"="&amp;SUBSTITUTE(SUBSTITUTE(SUBSTITUTE($A191,"~","~~"),"*","~*"),"?","~?"),'Hareketler'!$C:$C)))</f>
      </c>
      <c r="F191" s="7">
        <f>IF($A191="","",IF(OR(LEFT($A191,1)="&lt;",LEFT($A191,1)="&gt;",LEFT($A191,1)="="),SUMPRODUCT(--('Hareketler'!$B$2:$B$20001=$A191),'Hareketler'!$D$2:$D$20001),SUMIF('Hareketler'!$B:$B,"="&amp;SUBSTITUTE(SUBSTITUTE(SUBSTITUTE($A191,"~","~~"),"*","~*"),"?","~?"),'Hareketler'!$D:$D)))</f>
      </c>
      <c r="J191" s="8">
        <f>IF($A191="","",IF(IF(ISNUMBER($H191),$H191,0)&gt;0,$B191*$H191,IF(IF(ISNUMBER($I191),$I191,0)&gt;0,$B191*$I191,"")))</f>
      </c>
    </row>
    <row r="192">
      <c r="B192" s="7">
        <f>IF($A192="","",IF(ISNUMBER($D192),$D192,0)+$E192-$F192)</f>
      </c>
      <c r="E192" s="7">
        <f>IF($A192="","",IF(OR(LEFT($A192,1)="&lt;",LEFT($A192,1)="&gt;",LEFT($A192,1)="="),SUMPRODUCT(--('Hareketler'!$B$2:$B$20001=$A192),'Hareketler'!$C$2:$C$20001),SUMIF('Hareketler'!$B:$B,"="&amp;SUBSTITUTE(SUBSTITUTE(SUBSTITUTE($A192,"~","~~"),"*","~*"),"?","~?"),'Hareketler'!$C:$C)))</f>
      </c>
      <c r="F192" s="7">
        <f>IF($A192="","",IF(OR(LEFT($A192,1)="&lt;",LEFT($A192,1)="&gt;",LEFT($A192,1)="="),SUMPRODUCT(--('Hareketler'!$B$2:$B$20001=$A192),'Hareketler'!$D$2:$D$20001),SUMIF('Hareketler'!$B:$B,"="&amp;SUBSTITUTE(SUBSTITUTE(SUBSTITUTE($A192,"~","~~"),"*","~*"),"?","~?"),'Hareketler'!$D:$D)))</f>
      </c>
      <c r="J192" s="8">
        <f>IF($A192="","",IF(IF(ISNUMBER($H192),$H192,0)&gt;0,$B192*$H192,IF(IF(ISNUMBER($I192),$I192,0)&gt;0,$B192*$I192,"")))</f>
      </c>
    </row>
    <row r="193">
      <c r="B193" s="7">
        <f>IF($A193="","",IF(ISNUMBER($D193),$D193,0)+$E193-$F193)</f>
      </c>
      <c r="E193" s="7">
        <f>IF($A193="","",IF(OR(LEFT($A193,1)="&lt;",LEFT($A193,1)="&gt;",LEFT($A193,1)="="),SUMPRODUCT(--('Hareketler'!$B$2:$B$20001=$A193),'Hareketler'!$C$2:$C$20001),SUMIF('Hareketler'!$B:$B,"="&amp;SUBSTITUTE(SUBSTITUTE(SUBSTITUTE($A193,"~","~~"),"*","~*"),"?","~?"),'Hareketler'!$C:$C)))</f>
      </c>
      <c r="F193" s="7">
        <f>IF($A193="","",IF(OR(LEFT($A193,1)="&lt;",LEFT($A193,1)="&gt;",LEFT($A193,1)="="),SUMPRODUCT(--('Hareketler'!$B$2:$B$20001=$A193),'Hareketler'!$D$2:$D$20001),SUMIF('Hareketler'!$B:$B,"="&amp;SUBSTITUTE(SUBSTITUTE(SUBSTITUTE($A193,"~","~~"),"*","~*"),"?","~?"),'Hareketler'!$D:$D)))</f>
      </c>
      <c r="J193" s="8">
        <f>IF($A193="","",IF(IF(ISNUMBER($H193),$H193,0)&gt;0,$B193*$H193,IF(IF(ISNUMBER($I193),$I193,0)&gt;0,$B193*$I193,"")))</f>
      </c>
    </row>
    <row r="194">
      <c r="B194" s="7">
        <f>IF($A194="","",IF(ISNUMBER($D194),$D194,0)+$E194-$F194)</f>
      </c>
      <c r="E194" s="7">
        <f>IF($A194="","",IF(OR(LEFT($A194,1)="&lt;",LEFT($A194,1)="&gt;",LEFT($A194,1)="="),SUMPRODUCT(--('Hareketler'!$B$2:$B$20001=$A194),'Hareketler'!$C$2:$C$20001),SUMIF('Hareketler'!$B:$B,"="&amp;SUBSTITUTE(SUBSTITUTE(SUBSTITUTE($A194,"~","~~"),"*","~*"),"?","~?"),'Hareketler'!$C:$C)))</f>
      </c>
      <c r="F194" s="7">
        <f>IF($A194="","",IF(OR(LEFT($A194,1)="&lt;",LEFT($A194,1)="&gt;",LEFT($A194,1)="="),SUMPRODUCT(--('Hareketler'!$B$2:$B$20001=$A194),'Hareketler'!$D$2:$D$20001),SUMIF('Hareketler'!$B:$B,"="&amp;SUBSTITUTE(SUBSTITUTE(SUBSTITUTE($A194,"~","~~"),"*","~*"),"?","~?"),'Hareketler'!$D:$D)))</f>
      </c>
      <c r="J194" s="8">
        <f>IF($A194="","",IF(IF(ISNUMBER($H194),$H194,0)&gt;0,$B194*$H194,IF(IF(ISNUMBER($I194),$I194,0)&gt;0,$B194*$I194,"")))</f>
      </c>
    </row>
    <row r="195">
      <c r="B195" s="7">
        <f>IF($A195="","",IF(ISNUMBER($D195),$D195,0)+$E195-$F195)</f>
      </c>
      <c r="E195" s="7">
        <f>IF($A195="","",IF(OR(LEFT($A195,1)="&lt;",LEFT($A195,1)="&gt;",LEFT($A195,1)="="),SUMPRODUCT(--('Hareketler'!$B$2:$B$20001=$A195),'Hareketler'!$C$2:$C$20001),SUMIF('Hareketler'!$B:$B,"="&amp;SUBSTITUTE(SUBSTITUTE(SUBSTITUTE($A195,"~","~~"),"*","~*"),"?","~?"),'Hareketler'!$C:$C)))</f>
      </c>
      <c r="F195" s="7">
        <f>IF($A195="","",IF(OR(LEFT($A195,1)="&lt;",LEFT($A195,1)="&gt;",LEFT($A195,1)="="),SUMPRODUCT(--('Hareketler'!$B$2:$B$20001=$A195),'Hareketler'!$D$2:$D$20001),SUMIF('Hareketler'!$B:$B,"="&amp;SUBSTITUTE(SUBSTITUTE(SUBSTITUTE($A195,"~","~~"),"*","~*"),"?","~?"),'Hareketler'!$D:$D)))</f>
      </c>
      <c r="J195" s="8">
        <f>IF($A195="","",IF(IF(ISNUMBER($H195),$H195,0)&gt;0,$B195*$H195,IF(IF(ISNUMBER($I195),$I195,0)&gt;0,$B195*$I195,"")))</f>
      </c>
    </row>
    <row r="196">
      <c r="B196" s="7">
        <f>IF($A196="","",IF(ISNUMBER($D196),$D196,0)+$E196-$F196)</f>
      </c>
      <c r="E196" s="7">
        <f>IF($A196="","",IF(OR(LEFT($A196,1)="&lt;",LEFT($A196,1)="&gt;",LEFT($A196,1)="="),SUMPRODUCT(--('Hareketler'!$B$2:$B$20001=$A196),'Hareketler'!$C$2:$C$20001),SUMIF('Hareketler'!$B:$B,"="&amp;SUBSTITUTE(SUBSTITUTE(SUBSTITUTE($A196,"~","~~"),"*","~*"),"?","~?"),'Hareketler'!$C:$C)))</f>
      </c>
      <c r="F196" s="7">
        <f>IF($A196="","",IF(OR(LEFT($A196,1)="&lt;",LEFT($A196,1)="&gt;",LEFT($A196,1)="="),SUMPRODUCT(--('Hareketler'!$B$2:$B$20001=$A196),'Hareketler'!$D$2:$D$20001),SUMIF('Hareketler'!$B:$B,"="&amp;SUBSTITUTE(SUBSTITUTE(SUBSTITUTE($A196,"~","~~"),"*","~*"),"?","~?"),'Hareketler'!$D:$D)))</f>
      </c>
      <c r="J196" s="8">
        <f>IF($A196="","",IF(IF(ISNUMBER($H196),$H196,0)&gt;0,$B196*$H196,IF(IF(ISNUMBER($I196),$I196,0)&gt;0,$B196*$I196,"")))</f>
      </c>
    </row>
    <row r="197">
      <c r="B197" s="7">
        <f>IF($A197="","",IF(ISNUMBER($D197),$D197,0)+$E197-$F197)</f>
      </c>
      <c r="E197" s="7">
        <f>IF($A197="","",IF(OR(LEFT($A197,1)="&lt;",LEFT($A197,1)="&gt;",LEFT($A197,1)="="),SUMPRODUCT(--('Hareketler'!$B$2:$B$20001=$A197),'Hareketler'!$C$2:$C$20001),SUMIF('Hareketler'!$B:$B,"="&amp;SUBSTITUTE(SUBSTITUTE(SUBSTITUTE($A197,"~","~~"),"*","~*"),"?","~?"),'Hareketler'!$C:$C)))</f>
      </c>
      <c r="F197" s="7">
        <f>IF($A197="","",IF(OR(LEFT($A197,1)="&lt;",LEFT($A197,1)="&gt;",LEFT($A197,1)="="),SUMPRODUCT(--('Hareketler'!$B$2:$B$20001=$A197),'Hareketler'!$D$2:$D$20001),SUMIF('Hareketler'!$B:$B,"="&amp;SUBSTITUTE(SUBSTITUTE(SUBSTITUTE($A197,"~","~~"),"*","~*"),"?","~?"),'Hareketler'!$D:$D)))</f>
      </c>
      <c r="J197" s="8">
        <f>IF($A197="","",IF(IF(ISNUMBER($H197),$H197,0)&gt;0,$B197*$H197,IF(IF(ISNUMBER($I197),$I197,0)&gt;0,$B197*$I197,"")))</f>
      </c>
    </row>
    <row r="198">
      <c r="B198" s="7">
        <f>IF($A198="","",IF(ISNUMBER($D198),$D198,0)+$E198-$F198)</f>
      </c>
      <c r="E198" s="7">
        <f>IF($A198="","",IF(OR(LEFT($A198,1)="&lt;",LEFT($A198,1)="&gt;",LEFT($A198,1)="="),SUMPRODUCT(--('Hareketler'!$B$2:$B$20001=$A198),'Hareketler'!$C$2:$C$20001),SUMIF('Hareketler'!$B:$B,"="&amp;SUBSTITUTE(SUBSTITUTE(SUBSTITUTE($A198,"~","~~"),"*","~*"),"?","~?"),'Hareketler'!$C:$C)))</f>
      </c>
      <c r="F198" s="7">
        <f>IF($A198="","",IF(OR(LEFT($A198,1)="&lt;",LEFT($A198,1)="&gt;",LEFT($A198,1)="="),SUMPRODUCT(--('Hareketler'!$B$2:$B$20001=$A198),'Hareketler'!$D$2:$D$20001),SUMIF('Hareketler'!$B:$B,"="&amp;SUBSTITUTE(SUBSTITUTE(SUBSTITUTE($A198,"~","~~"),"*","~*"),"?","~?"),'Hareketler'!$D:$D)))</f>
      </c>
      <c r="J198" s="8">
        <f>IF($A198="","",IF(IF(ISNUMBER($H198),$H198,0)&gt;0,$B198*$H198,IF(IF(ISNUMBER($I198),$I198,0)&gt;0,$B198*$I198,"")))</f>
      </c>
    </row>
    <row r="199">
      <c r="B199" s="7">
        <f>IF($A199="","",IF(ISNUMBER($D199),$D199,0)+$E199-$F199)</f>
      </c>
      <c r="E199" s="7">
        <f>IF($A199="","",IF(OR(LEFT($A199,1)="&lt;",LEFT($A199,1)="&gt;",LEFT($A199,1)="="),SUMPRODUCT(--('Hareketler'!$B$2:$B$20001=$A199),'Hareketler'!$C$2:$C$20001),SUMIF('Hareketler'!$B:$B,"="&amp;SUBSTITUTE(SUBSTITUTE(SUBSTITUTE($A199,"~","~~"),"*","~*"),"?","~?"),'Hareketler'!$C:$C)))</f>
      </c>
      <c r="F199" s="7">
        <f>IF($A199="","",IF(OR(LEFT($A199,1)="&lt;",LEFT($A199,1)="&gt;",LEFT($A199,1)="="),SUMPRODUCT(--('Hareketler'!$B$2:$B$20001=$A199),'Hareketler'!$D$2:$D$20001),SUMIF('Hareketler'!$B:$B,"="&amp;SUBSTITUTE(SUBSTITUTE(SUBSTITUTE($A199,"~","~~"),"*","~*"),"?","~?"),'Hareketler'!$D:$D)))</f>
      </c>
      <c r="J199" s="8">
        <f>IF($A199="","",IF(IF(ISNUMBER($H199),$H199,0)&gt;0,$B199*$H199,IF(IF(ISNUMBER($I199),$I199,0)&gt;0,$B199*$I199,"")))</f>
      </c>
    </row>
    <row r="200">
      <c r="B200" s="7">
        <f>IF($A200="","",IF(ISNUMBER($D200),$D200,0)+$E200-$F200)</f>
      </c>
      <c r="E200" s="7">
        <f>IF($A200="","",IF(OR(LEFT($A200,1)="&lt;",LEFT($A200,1)="&gt;",LEFT($A200,1)="="),SUMPRODUCT(--('Hareketler'!$B$2:$B$20001=$A200),'Hareketler'!$C$2:$C$20001),SUMIF('Hareketler'!$B:$B,"="&amp;SUBSTITUTE(SUBSTITUTE(SUBSTITUTE($A200,"~","~~"),"*","~*"),"?","~?"),'Hareketler'!$C:$C)))</f>
      </c>
      <c r="F200" s="7">
        <f>IF($A200="","",IF(OR(LEFT($A200,1)="&lt;",LEFT($A200,1)="&gt;",LEFT($A200,1)="="),SUMPRODUCT(--('Hareketler'!$B$2:$B$20001=$A200),'Hareketler'!$D$2:$D$20001),SUMIF('Hareketler'!$B:$B,"="&amp;SUBSTITUTE(SUBSTITUTE(SUBSTITUTE($A200,"~","~~"),"*","~*"),"?","~?"),'Hareketler'!$D:$D)))</f>
      </c>
      <c r="J200" s="8">
        <f>IF($A200="","",IF(IF(ISNUMBER($H200),$H200,0)&gt;0,$B200*$H200,IF(IF(ISNUMBER($I200),$I200,0)&gt;0,$B200*$I200,"")))</f>
      </c>
    </row>
    <row r="201">
      <c r="B201" s="7">
        <f>IF($A201="","",IF(ISNUMBER($D201),$D201,0)+$E201-$F201)</f>
      </c>
      <c r="E201" s="7">
        <f>IF($A201="","",IF(OR(LEFT($A201,1)="&lt;",LEFT($A201,1)="&gt;",LEFT($A201,1)="="),SUMPRODUCT(--('Hareketler'!$B$2:$B$20001=$A201),'Hareketler'!$C$2:$C$20001),SUMIF('Hareketler'!$B:$B,"="&amp;SUBSTITUTE(SUBSTITUTE(SUBSTITUTE($A201,"~","~~"),"*","~*"),"?","~?"),'Hareketler'!$C:$C)))</f>
      </c>
      <c r="F201" s="7">
        <f>IF($A201="","",IF(OR(LEFT($A201,1)="&lt;",LEFT($A201,1)="&gt;",LEFT($A201,1)="="),SUMPRODUCT(--('Hareketler'!$B$2:$B$20001=$A201),'Hareketler'!$D$2:$D$20001),SUMIF('Hareketler'!$B:$B,"="&amp;SUBSTITUTE(SUBSTITUTE(SUBSTITUTE($A201,"~","~~"),"*","~*"),"?","~?"),'Hareketler'!$D:$D)))</f>
      </c>
      <c r="J201" s="8">
        <f>IF($A201="","",IF(IF(ISNUMBER($H201),$H201,0)&gt;0,$B201*$H201,IF(IF(ISNUMBER($I201),$I201,0)&gt;0,$B201*$I201,"")))</f>
      </c>
    </row>
    <row r="202">
      <c r="B202" s="7">
        <f>IF($A202="","",IF(ISNUMBER($D202),$D202,0)+$E202-$F202)</f>
      </c>
      <c r="E202" s="7">
        <f>IF($A202="","",IF(OR(LEFT($A202,1)="&lt;",LEFT($A202,1)="&gt;",LEFT($A202,1)="="),SUMPRODUCT(--('Hareketler'!$B$2:$B$20001=$A202),'Hareketler'!$C$2:$C$20001),SUMIF('Hareketler'!$B:$B,"="&amp;SUBSTITUTE(SUBSTITUTE(SUBSTITUTE($A202,"~","~~"),"*","~*"),"?","~?"),'Hareketler'!$C:$C)))</f>
      </c>
      <c r="F202" s="7">
        <f>IF($A202="","",IF(OR(LEFT($A202,1)="&lt;",LEFT($A202,1)="&gt;",LEFT($A202,1)="="),SUMPRODUCT(--('Hareketler'!$B$2:$B$20001=$A202),'Hareketler'!$D$2:$D$20001),SUMIF('Hareketler'!$B:$B,"="&amp;SUBSTITUTE(SUBSTITUTE(SUBSTITUTE($A202,"~","~~"),"*","~*"),"?","~?"),'Hareketler'!$D:$D)))</f>
      </c>
      <c r="J202" s="8">
        <f>IF($A202="","",IF(IF(ISNUMBER($H202),$H202,0)&gt;0,$B202*$H202,IF(IF(ISNUMBER($I202),$I202,0)&gt;0,$B202*$I202,"")))</f>
      </c>
    </row>
    <row r="203">
      <c r="B203" s="7">
        <f>IF($A203="","",IF(ISNUMBER($D203),$D203,0)+$E203-$F203)</f>
      </c>
      <c r="E203" s="7">
        <f>IF($A203="","",IF(OR(LEFT($A203,1)="&lt;",LEFT($A203,1)="&gt;",LEFT($A203,1)="="),SUMPRODUCT(--('Hareketler'!$B$2:$B$20001=$A203),'Hareketler'!$C$2:$C$20001),SUMIF('Hareketler'!$B:$B,"="&amp;SUBSTITUTE(SUBSTITUTE(SUBSTITUTE($A203,"~","~~"),"*","~*"),"?","~?"),'Hareketler'!$C:$C)))</f>
      </c>
      <c r="F203" s="7">
        <f>IF($A203="","",IF(OR(LEFT($A203,1)="&lt;",LEFT($A203,1)="&gt;",LEFT($A203,1)="="),SUMPRODUCT(--('Hareketler'!$B$2:$B$20001=$A203),'Hareketler'!$D$2:$D$20001),SUMIF('Hareketler'!$B:$B,"="&amp;SUBSTITUTE(SUBSTITUTE(SUBSTITUTE($A203,"~","~~"),"*","~*"),"?","~?"),'Hareketler'!$D:$D)))</f>
      </c>
      <c r="J203" s="8">
        <f>IF($A203="","",IF(IF(ISNUMBER($H203),$H203,0)&gt;0,$B203*$H203,IF(IF(ISNUMBER($I203),$I203,0)&gt;0,$B203*$I203,"")))</f>
      </c>
    </row>
    <row r="204">
      <c r="B204" s="7">
        <f>IF($A204="","",IF(ISNUMBER($D204),$D204,0)+$E204-$F204)</f>
      </c>
      <c r="E204" s="7">
        <f>IF($A204="","",IF(OR(LEFT($A204,1)="&lt;",LEFT($A204,1)="&gt;",LEFT($A204,1)="="),SUMPRODUCT(--('Hareketler'!$B$2:$B$20001=$A204),'Hareketler'!$C$2:$C$20001),SUMIF('Hareketler'!$B:$B,"="&amp;SUBSTITUTE(SUBSTITUTE(SUBSTITUTE($A204,"~","~~"),"*","~*"),"?","~?"),'Hareketler'!$C:$C)))</f>
      </c>
      <c r="F204" s="7">
        <f>IF($A204="","",IF(OR(LEFT($A204,1)="&lt;",LEFT($A204,1)="&gt;",LEFT($A204,1)="="),SUMPRODUCT(--('Hareketler'!$B$2:$B$20001=$A204),'Hareketler'!$D$2:$D$20001),SUMIF('Hareketler'!$B:$B,"="&amp;SUBSTITUTE(SUBSTITUTE(SUBSTITUTE($A204,"~","~~"),"*","~*"),"?","~?"),'Hareketler'!$D:$D)))</f>
      </c>
      <c r="J204" s="8">
        <f>IF($A204="","",IF(IF(ISNUMBER($H204),$H204,0)&gt;0,$B204*$H204,IF(IF(ISNUMBER($I204),$I204,0)&gt;0,$B204*$I204,"")))</f>
      </c>
    </row>
    <row r="205">
      <c r="B205" s="7">
        <f>IF($A205="","",IF(ISNUMBER($D205),$D205,0)+$E205-$F205)</f>
      </c>
      <c r="E205" s="7">
        <f>IF($A205="","",IF(OR(LEFT($A205,1)="&lt;",LEFT($A205,1)="&gt;",LEFT($A205,1)="="),SUMPRODUCT(--('Hareketler'!$B$2:$B$20001=$A205),'Hareketler'!$C$2:$C$20001),SUMIF('Hareketler'!$B:$B,"="&amp;SUBSTITUTE(SUBSTITUTE(SUBSTITUTE($A205,"~","~~"),"*","~*"),"?","~?"),'Hareketler'!$C:$C)))</f>
      </c>
      <c r="F205" s="7">
        <f>IF($A205="","",IF(OR(LEFT($A205,1)="&lt;",LEFT($A205,1)="&gt;",LEFT($A205,1)="="),SUMPRODUCT(--('Hareketler'!$B$2:$B$20001=$A205),'Hareketler'!$D$2:$D$20001),SUMIF('Hareketler'!$B:$B,"="&amp;SUBSTITUTE(SUBSTITUTE(SUBSTITUTE($A205,"~","~~"),"*","~*"),"?","~?"),'Hareketler'!$D:$D)))</f>
      </c>
      <c r="J205" s="8">
        <f>IF($A205="","",IF(IF(ISNUMBER($H205),$H205,0)&gt;0,$B205*$H205,IF(IF(ISNUMBER($I205),$I205,0)&gt;0,$B205*$I205,"")))</f>
      </c>
    </row>
    <row r="206">
      <c r="B206" s="7">
        <f>IF($A206="","",IF(ISNUMBER($D206),$D206,0)+$E206-$F206)</f>
      </c>
      <c r="E206" s="7">
        <f>IF($A206="","",IF(OR(LEFT($A206,1)="&lt;",LEFT($A206,1)="&gt;",LEFT($A206,1)="="),SUMPRODUCT(--('Hareketler'!$B$2:$B$20001=$A206),'Hareketler'!$C$2:$C$20001),SUMIF('Hareketler'!$B:$B,"="&amp;SUBSTITUTE(SUBSTITUTE(SUBSTITUTE($A206,"~","~~"),"*","~*"),"?","~?"),'Hareketler'!$C:$C)))</f>
      </c>
      <c r="F206" s="7">
        <f>IF($A206="","",IF(OR(LEFT($A206,1)="&lt;",LEFT($A206,1)="&gt;",LEFT($A206,1)="="),SUMPRODUCT(--('Hareketler'!$B$2:$B$20001=$A206),'Hareketler'!$D$2:$D$20001),SUMIF('Hareketler'!$B:$B,"="&amp;SUBSTITUTE(SUBSTITUTE(SUBSTITUTE($A206,"~","~~"),"*","~*"),"?","~?"),'Hareketler'!$D:$D)))</f>
      </c>
      <c r="J206" s="8">
        <f>IF($A206="","",IF(IF(ISNUMBER($H206),$H206,0)&gt;0,$B206*$H206,IF(IF(ISNUMBER($I206),$I206,0)&gt;0,$B206*$I206,"")))</f>
      </c>
    </row>
    <row r="207">
      <c r="B207" s="7">
        <f>IF($A207="","",IF(ISNUMBER($D207),$D207,0)+$E207-$F207)</f>
      </c>
      <c r="E207" s="7">
        <f>IF($A207="","",IF(OR(LEFT($A207,1)="&lt;",LEFT($A207,1)="&gt;",LEFT($A207,1)="="),SUMPRODUCT(--('Hareketler'!$B$2:$B$20001=$A207),'Hareketler'!$C$2:$C$20001),SUMIF('Hareketler'!$B:$B,"="&amp;SUBSTITUTE(SUBSTITUTE(SUBSTITUTE($A207,"~","~~"),"*","~*"),"?","~?"),'Hareketler'!$C:$C)))</f>
      </c>
      <c r="F207" s="7">
        <f>IF($A207="","",IF(OR(LEFT($A207,1)="&lt;",LEFT($A207,1)="&gt;",LEFT($A207,1)="="),SUMPRODUCT(--('Hareketler'!$B$2:$B$20001=$A207),'Hareketler'!$D$2:$D$20001),SUMIF('Hareketler'!$B:$B,"="&amp;SUBSTITUTE(SUBSTITUTE(SUBSTITUTE($A207,"~","~~"),"*","~*"),"?","~?"),'Hareketler'!$D:$D)))</f>
      </c>
      <c r="J207" s="8">
        <f>IF($A207="","",IF(IF(ISNUMBER($H207),$H207,0)&gt;0,$B207*$H207,IF(IF(ISNUMBER($I207),$I207,0)&gt;0,$B207*$I207,"")))</f>
      </c>
    </row>
    <row r="208">
      <c r="B208" s="7">
        <f>IF($A208="","",IF(ISNUMBER($D208),$D208,0)+$E208-$F208)</f>
      </c>
      <c r="E208" s="7">
        <f>IF($A208="","",IF(OR(LEFT($A208,1)="&lt;",LEFT($A208,1)="&gt;",LEFT($A208,1)="="),SUMPRODUCT(--('Hareketler'!$B$2:$B$20001=$A208),'Hareketler'!$C$2:$C$20001),SUMIF('Hareketler'!$B:$B,"="&amp;SUBSTITUTE(SUBSTITUTE(SUBSTITUTE($A208,"~","~~"),"*","~*"),"?","~?"),'Hareketler'!$C:$C)))</f>
      </c>
      <c r="F208" s="7">
        <f>IF($A208="","",IF(OR(LEFT($A208,1)="&lt;",LEFT($A208,1)="&gt;",LEFT($A208,1)="="),SUMPRODUCT(--('Hareketler'!$B$2:$B$20001=$A208),'Hareketler'!$D$2:$D$20001),SUMIF('Hareketler'!$B:$B,"="&amp;SUBSTITUTE(SUBSTITUTE(SUBSTITUTE($A208,"~","~~"),"*","~*"),"?","~?"),'Hareketler'!$D:$D)))</f>
      </c>
      <c r="J208" s="8">
        <f>IF($A208="","",IF(IF(ISNUMBER($H208),$H208,0)&gt;0,$B208*$H208,IF(IF(ISNUMBER($I208),$I208,0)&gt;0,$B208*$I208,"")))</f>
      </c>
    </row>
    <row r="209">
      <c r="B209" s="7">
        <f>IF($A209="","",IF(ISNUMBER($D209),$D209,0)+$E209-$F209)</f>
      </c>
      <c r="E209" s="7">
        <f>IF($A209="","",IF(OR(LEFT($A209,1)="&lt;",LEFT($A209,1)="&gt;",LEFT($A209,1)="="),SUMPRODUCT(--('Hareketler'!$B$2:$B$20001=$A209),'Hareketler'!$C$2:$C$20001),SUMIF('Hareketler'!$B:$B,"="&amp;SUBSTITUTE(SUBSTITUTE(SUBSTITUTE($A209,"~","~~"),"*","~*"),"?","~?"),'Hareketler'!$C:$C)))</f>
      </c>
      <c r="F209" s="7">
        <f>IF($A209="","",IF(OR(LEFT($A209,1)="&lt;",LEFT($A209,1)="&gt;",LEFT($A209,1)="="),SUMPRODUCT(--('Hareketler'!$B$2:$B$20001=$A209),'Hareketler'!$D$2:$D$20001),SUMIF('Hareketler'!$B:$B,"="&amp;SUBSTITUTE(SUBSTITUTE(SUBSTITUTE($A209,"~","~~"),"*","~*"),"?","~?"),'Hareketler'!$D:$D)))</f>
      </c>
      <c r="J209" s="8">
        <f>IF($A209="","",IF(IF(ISNUMBER($H209),$H209,0)&gt;0,$B209*$H209,IF(IF(ISNUMBER($I209),$I209,0)&gt;0,$B209*$I209,"")))</f>
      </c>
    </row>
    <row r="210">
      <c r="B210" s="7">
        <f>IF($A210="","",IF(ISNUMBER($D210),$D210,0)+$E210-$F210)</f>
      </c>
      <c r="E210" s="7">
        <f>IF($A210="","",IF(OR(LEFT($A210,1)="&lt;",LEFT($A210,1)="&gt;",LEFT($A210,1)="="),SUMPRODUCT(--('Hareketler'!$B$2:$B$20001=$A210),'Hareketler'!$C$2:$C$20001),SUMIF('Hareketler'!$B:$B,"="&amp;SUBSTITUTE(SUBSTITUTE(SUBSTITUTE($A210,"~","~~"),"*","~*"),"?","~?"),'Hareketler'!$C:$C)))</f>
      </c>
      <c r="F210" s="7">
        <f>IF($A210="","",IF(OR(LEFT($A210,1)="&lt;",LEFT($A210,1)="&gt;",LEFT($A210,1)="="),SUMPRODUCT(--('Hareketler'!$B$2:$B$20001=$A210),'Hareketler'!$D$2:$D$20001),SUMIF('Hareketler'!$B:$B,"="&amp;SUBSTITUTE(SUBSTITUTE(SUBSTITUTE($A210,"~","~~"),"*","~*"),"?","~?"),'Hareketler'!$D:$D)))</f>
      </c>
      <c r="J210" s="8">
        <f>IF($A210="","",IF(IF(ISNUMBER($H210),$H210,0)&gt;0,$B210*$H210,IF(IF(ISNUMBER($I210),$I210,0)&gt;0,$B210*$I210,"")))</f>
      </c>
    </row>
    <row r="211">
      <c r="B211" s="7">
        <f>IF($A211="","",IF(ISNUMBER($D211),$D211,0)+$E211-$F211)</f>
      </c>
      <c r="E211" s="7">
        <f>IF($A211="","",IF(OR(LEFT($A211,1)="&lt;",LEFT($A211,1)="&gt;",LEFT($A211,1)="="),SUMPRODUCT(--('Hareketler'!$B$2:$B$20001=$A211),'Hareketler'!$C$2:$C$20001),SUMIF('Hareketler'!$B:$B,"="&amp;SUBSTITUTE(SUBSTITUTE(SUBSTITUTE($A211,"~","~~"),"*","~*"),"?","~?"),'Hareketler'!$C:$C)))</f>
      </c>
      <c r="F211" s="7">
        <f>IF($A211="","",IF(OR(LEFT($A211,1)="&lt;",LEFT($A211,1)="&gt;",LEFT($A211,1)="="),SUMPRODUCT(--('Hareketler'!$B$2:$B$20001=$A211),'Hareketler'!$D$2:$D$20001),SUMIF('Hareketler'!$B:$B,"="&amp;SUBSTITUTE(SUBSTITUTE(SUBSTITUTE($A211,"~","~~"),"*","~*"),"?","~?"),'Hareketler'!$D:$D)))</f>
      </c>
      <c r="J211" s="8">
        <f>IF($A211="","",IF(IF(ISNUMBER($H211),$H211,0)&gt;0,$B211*$H211,IF(IF(ISNUMBER($I211),$I211,0)&gt;0,$B211*$I211,"")))</f>
      </c>
    </row>
    <row r="212">
      <c r="B212" s="7">
        <f>IF($A212="","",IF(ISNUMBER($D212),$D212,0)+$E212-$F212)</f>
      </c>
      <c r="E212" s="7">
        <f>IF($A212="","",IF(OR(LEFT($A212,1)="&lt;",LEFT($A212,1)="&gt;",LEFT($A212,1)="="),SUMPRODUCT(--('Hareketler'!$B$2:$B$20001=$A212),'Hareketler'!$C$2:$C$20001),SUMIF('Hareketler'!$B:$B,"="&amp;SUBSTITUTE(SUBSTITUTE(SUBSTITUTE($A212,"~","~~"),"*","~*"),"?","~?"),'Hareketler'!$C:$C)))</f>
      </c>
      <c r="F212" s="7">
        <f>IF($A212="","",IF(OR(LEFT($A212,1)="&lt;",LEFT($A212,1)="&gt;",LEFT($A212,1)="="),SUMPRODUCT(--('Hareketler'!$B$2:$B$20001=$A212),'Hareketler'!$D$2:$D$20001),SUMIF('Hareketler'!$B:$B,"="&amp;SUBSTITUTE(SUBSTITUTE(SUBSTITUTE($A212,"~","~~"),"*","~*"),"?","~?"),'Hareketler'!$D:$D)))</f>
      </c>
      <c r="J212" s="8">
        <f>IF($A212="","",IF(IF(ISNUMBER($H212),$H212,0)&gt;0,$B212*$H212,IF(IF(ISNUMBER($I212),$I212,0)&gt;0,$B212*$I212,"")))</f>
      </c>
    </row>
    <row r="213">
      <c r="B213" s="7">
        <f>IF($A213="","",IF(ISNUMBER($D213),$D213,0)+$E213-$F213)</f>
      </c>
      <c r="E213" s="7">
        <f>IF($A213="","",IF(OR(LEFT($A213,1)="&lt;",LEFT($A213,1)="&gt;",LEFT($A213,1)="="),SUMPRODUCT(--('Hareketler'!$B$2:$B$20001=$A213),'Hareketler'!$C$2:$C$20001),SUMIF('Hareketler'!$B:$B,"="&amp;SUBSTITUTE(SUBSTITUTE(SUBSTITUTE($A213,"~","~~"),"*","~*"),"?","~?"),'Hareketler'!$C:$C)))</f>
      </c>
      <c r="F213" s="7">
        <f>IF($A213="","",IF(OR(LEFT($A213,1)="&lt;",LEFT($A213,1)="&gt;",LEFT($A213,1)="="),SUMPRODUCT(--('Hareketler'!$B$2:$B$20001=$A213),'Hareketler'!$D$2:$D$20001),SUMIF('Hareketler'!$B:$B,"="&amp;SUBSTITUTE(SUBSTITUTE(SUBSTITUTE($A213,"~","~~"),"*","~*"),"?","~?"),'Hareketler'!$D:$D)))</f>
      </c>
      <c r="J213" s="8">
        <f>IF($A213="","",IF(IF(ISNUMBER($H213),$H213,0)&gt;0,$B213*$H213,IF(IF(ISNUMBER($I213),$I213,0)&gt;0,$B213*$I213,"")))</f>
      </c>
    </row>
    <row r="214">
      <c r="B214" s="7">
        <f>IF($A214="","",IF(ISNUMBER($D214),$D214,0)+$E214-$F214)</f>
      </c>
      <c r="E214" s="7">
        <f>IF($A214="","",IF(OR(LEFT($A214,1)="&lt;",LEFT($A214,1)="&gt;",LEFT($A214,1)="="),SUMPRODUCT(--('Hareketler'!$B$2:$B$20001=$A214),'Hareketler'!$C$2:$C$20001),SUMIF('Hareketler'!$B:$B,"="&amp;SUBSTITUTE(SUBSTITUTE(SUBSTITUTE($A214,"~","~~"),"*","~*"),"?","~?"),'Hareketler'!$C:$C)))</f>
      </c>
      <c r="F214" s="7">
        <f>IF($A214="","",IF(OR(LEFT($A214,1)="&lt;",LEFT($A214,1)="&gt;",LEFT($A214,1)="="),SUMPRODUCT(--('Hareketler'!$B$2:$B$20001=$A214),'Hareketler'!$D$2:$D$20001),SUMIF('Hareketler'!$B:$B,"="&amp;SUBSTITUTE(SUBSTITUTE(SUBSTITUTE($A214,"~","~~"),"*","~*"),"?","~?"),'Hareketler'!$D:$D)))</f>
      </c>
      <c r="J214" s="8">
        <f>IF($A214="","",IF(IF(ISNUMBER($H214),$H214,0)&gt;0,$B214*$H214,IF(IF(ISNUMBER($I214),$I214,0)&gt;0,$B214*$I214,"")))</f>
      </c>
    </row>
    <row r="215">
      <c r="B215" s="7">
        <f>IF($A215="","",IF(ISNUMBER($D215),$D215,0)+$E215-$F215)</f>
      </c>
      <c r="E215" s="7">
        <f>IF($A215="","",IF(OR(LEFT($A215,1)="&lt;",LEFT($A215,1)="&gt;",LEFT($A215,1)="="),SUMPRODUCT(--('Hareketler'!$B$2:$B$20001=$A215),'Hareketler'!$C$2:$C$20001),SUMIF('Hareketler'!$B:$B,"="&amp;SUBSTITUTE(SUBSTITUTE(SUBSTITUTE($A215,"~","~~"),"*","~*"),"?","~?"),'Hareketler'!$C:$C)))</f>
      </c>
      <c r="F215" s="7">
        <f>IF($A215="","",IF(OR(LEFT($A215,1)="&lt;",LEFT($A215,1)="&gt;",LEFT($A215,1)="="),SUMPRODUCT(--('Hareketler'!$B$2:$B$20001=$A215),'Hareketler'!$D$2:$D$20001),SUMIF('Hareketler'!$B:$B,"="&amp;SUBSTITUTE(SUBSTITUTE(SUBSTITUTE($A215,"~","~~"),"*","~*"),"?","~?"),'Hareketler'!$D:$D)))</f>
      </c>
      <c r="J215" s="8">
        <f>IF($A215="","",IF(IF(ISNUMBER($H215),$H215,0)&gt;0,$B215*$H215,IF(IF(ISNUMBER($I215),$I215,0)&gt;0,$B215*$I215,"")))</f>
      </c>
    </row>
    <row r="216">
      <c r="B216" s="7">
        <f>IF($A216="","",IF(ISNUMBER($D216),$D216,0)+$E216-$F216)</f>
      </c>
      <c r="E216" s="7">
        <f>IF($A216="","",IF(OR(LEFT($A216,1)="&lt;",LEFT($A216,1)="&gt;",LEFT($A216,1)="="),SUMPRODUCT(--('Hareketler'!$B$2:$B$20001=$A216),'Hareketler'!$C$2:$C$20001),SUMIF('Hareketler'!$B:$B,"="&amp;SUBSTITUTE(SUBSTITUTE(SUBSTITUTE($A216,"~","~~"),"*","~*"),"?","~?"),'Hareketler'!$C:$C)))</f>
      </c>
      <c r="F216" s="7">
        <f>IF($A216="","",IF(OR(LEFT($A216,1)="&lt;",LEFT($A216,1)="&gt;",LEFT($A216,1)="="),SUMPRODUCT(--('Hareketler'!$B$2:$B$20001=$A216),'Hareketler'!$D$2:$D$20001),SUMIF('Hareketler'!$B:$B,"="&amp;SUBSTITUTE(SUBSTITUTE(SUBSTITUTE($A216,"~","~~"),"*","~*"),"?","~?"),'Hareketler'!$D:$D)))</f>
      </c>
      <c r="J216" s="8">
        <f>IF($A216="","",IF(IF(ISNUMBER($H216),$H216,0)&gt;0,$B216*$H216,IF(IF(ISNUMBER($I216),$I216,0)&gt;0,$B216*$I216,"")))</f>
      </c>
    </row>
    <row r="217">
      <c r="B217" s="7">
        <f>IF($A217="","",IF(ISNUMBER($D217),$D217,0)+$E217-$F217)</f>
      </c>
      <c r="E217" s="7">
        <f>IF($A217="","",IF(OR(LEFT($A217,1)="&lt;",LEFT($A217,1)="&gt;",LEFT($A217,1)="="),SUMPRODUCT(--('Hareketler'!$B$2:$B$20001=$A217),'Hareketler'!$C$2:$C$20001),SUMIF('Hareketler'!$B:$B,"="&amp;SUBSTITUTE(SUBSTITUTE(SUBSTITUTE($A217,"~","~~"),"*","~*"),"?","~?"),'Hareketler'!$C:$C)))</f>
      </c>
      <c r="F217" s="7">
        <f>IF($A217="","",IF(OR(LEFT($A217,1)="&lt;",LEFT($A217,1)="&gt;",LEFT($A217,1)="="),SUMPRODUCT(--('Hareketler'!$B$2:$B$20001=$A217),'Hareketler'!$D$2:$D$20001),SUMIF('Hareketler'!$B:$B,"="&amp;SUBSTITUTE(SUBSTITUTE(SUBSTITUTE($A217,"~","~~"),"*","~*"),"?","~?"),'Hareketler'!$D:$D)))</f>
      </c>
      <c r="J217" s="8">
        <f>IF($A217="","",IF(IF(ISNUMBER($H217),$H217,0)&gt;0,$B217*$H217,IF(IF(ISNUMBER($I217),$I217,0)&gt;0,$B217*$I217,"")))</f>
      </c>
    </row>
    <row r="218">
      <c r="B218" s="7">
        <f>IF($A218="","",IF(ISNUMBER($D218),$D218,0)+$E218-$F218)</f>
      </c>
      <c r="E218" s="7">
        <f>IF($A218="","",IF(OR(LEFT($A218,1)="&lt;",LEFT($A218,1)="&gt;",LEFT($A218,1)="="),SUMPRODUCT(--('Hareketler'!$B$2:$B$20001=$A218),'Hareketler'!$C$2:$C$20001),SUMIF('Hareketler'!$B:$B,"="&amp;SUBSTITUTE(SUBSTITUTE(SUBSTITUTE($A218,"~","~~"),"*","~*"),"?","~?"),'Hareketler'!$C:$C)))</f>
      </c>
      <c r="F218" s="7">
        <f>IF($A218="","",IF(OR(LEFT($A218,1)="&lt;",LEFT($A218,1)="&gt;",LEFT($A218,1)="="),SUMPRODUCT(--('Hareketler'!$B$2:$B$20001=$A218),'Hareketler'!$D$2:$D$20001),SUMIF('Hareketler'!$B:$B,"="&amp;SUBSTITUTE(SUBSTITUTE(SUBSTITUTE($A218,"~","~~"),"*","~*"),"?","~?"),'Hareketler'!$D:$D)))</f>
      </c>
      <c r="J218" s="8">
        <f>IF($A218="","",IF(IF(ISNUMBER($H218),$H218,0)&gt;0,$B218*$H218,IF(IF(ISNUMBER($I218),$I218,0)&gt;0,$B218*$I218,"")))</f>
      </c>
    </row>
    <row r="219">
      <c r="B219" s="7">
        <f>IF($A219="","",IF(ISNUMBER($D219),$D219,0)+$E219-$F219)</f>
      </c>
      <c r="E219" s="7">
        <f>IF($A219="","",IF(OR(LEFT($A219,1)="&lt;",LEFT($A219,1)="&gt;",LEFT($A219,1)="="),SUMPRODUCT(--('Hareketler'!$B$2:$B$20001=$A219),'Hareketler'!$C$2:$C$20001),SUMIF('Hareketler'!$B:$B,"="&amp;SUBSTITUTE(SUBSTITUTE(SUBSTITUTE($A219,"~","~~"),"*","~*"),"?","~?"),'Hareketler'!$C:$C)))</f>
      </c>
      <c r="F219" s="7">
        <f>IF($A219="","",IF(OR(LEFT($A219,1)="&lt;",LEFT($A219,1)="&gt;",LEFT($A219,1)="="),SUMPRODUCT(--('Hareketler'!$B$2:$B$20001=$A219),'Hareketler'!$D$2:$D$20001),SUMIF('Hareketler'!$B:$B,"="&amp;SUBSTITUTE(SUBSTITUTE(SUBSTITUTE($A219,"~","~~"),"*","~*"),"?","~?"),'Hareketler'!$D:$D)))</f>
      </c>
      <c r="J219" s="8">
        <f>IF($A219="","",IF(IF(ISNUMBER($H219),$H219,0)&gt;0,$B219*$H219,IF(IF(ISNUMBER($I219),$I219,0)&gt;0,$B219*$I219,"")))</f>
      </c>
    </row>
    <row r="220">
      <c r="B220" s="7">
        <f>IF($A220="","",IF(ISNUMBER($D220),$D220,0)+$E220-$F220)</f>
      </c>
      <c r="E220" s="7">
        <f>IF($A220="","",IF(OR(LEFT($A220,1)="&lt;",LEFT($A220,1)="&gt;",LEFT($A220,1)="="),SUMPRODUCT(--('Hareketler'!$B$2:$B$20001=$A220),'Hareketler'!$C$2:$C$20001),SUMIF('Hareketler'!$B:$B,"="&amp;SUBSTITUTE(SUBSTITUTE(SUBSTITUTE($A220,"~","~~"),"*","~*"),"?","~?"),'Hareketler'!$C:$C)))</f>
      </c>
      <c r="F220" s="7">
        <f>IF($A220="","",IF(OR(LEFT($A220,1)="&lt;",LEFT($A220,1)="&gt;",LEFT($A220,1)="="),SUMPRODUCT(--('Hareketler'!$B$2:$B$20001=$A220),'Hareketler'!$D$2:$D$20001),SUMIF('Hareketler'!$B:$B,"="&amp;SUBSTITUTE(SUBSTITUTE(SUBSTITUTE($A220,"~","~~"),"*","~*"),"?","~?"),'Hareketler'!$D:$D)))</f>
      </c>
      <c r="J220" s="8">
        <f>IF($A220="","",IF(IF(ISNUMBER($H220),$H220,0)&gt;0,$B220*$H220,IF(IF(ISNUMBER($I220),$I220,0)&gt;0,$B220*$I220,"")))</f>
      </c>
    </row>
    <row r="221">
      <c r="B221" s="7">
        <f>IF($A221="","",IF(ISNUMBER($D221),$D221,0)+$E221-$F221)</f>
      </c>
      <c r="E221" s="7">
        <f>IF($A221="","",IF(OR(LEFT($A221,1)="&lt;",LEFT($A221,1)="&gt;",LEFT($A221,1)="="),SUMPRODUCT(--('Hareketler'!$B$2:$B$20001=$A221),'Hareketler'!$C$2:$C$20001),SUMIF('Hareketler'!$B:$B,"="&amp;SUBSTITUTE(SUBSTITUTE(SUBSTITUTE($A221,"~","~~"),"*","~*"),"?","~?"),'Hareketler'!$C:$C)))</f>
      </c>
      <c r="F221" s="7">
        <f>IF($A221="","",IF(OR(LEFT($A221,1)="&lt;",LEFT($A221,1)="&gt;",LEFT($A221,1)="="),SUMPRODUCT(--('Hareketler'!$B$2:$B$20001=$A221),'Hareketler'!$D$2:$D$20001),SUMIF('Hareketler'!$B:$B,"="&amp;SUBSTITUTE(SUBSTITUTE(SUBSTITUTE($A221,"~","~~"),"*","~*"),"?","~?"),'Hareketler'!$D:$D)))</f>
      </c>
      <c r="J221" s="8">
        <f>IF($A221="","",IF(IF(ISNUMBER($H221),$H221,0)&gt;0,$B221*$H221,IF(IF(ISNUMBER($I221),$I221,0)&gt;0,$B221*$I221,"")))</f>
      </c>
    </row>
    <row r="222">
      <c r="B222" s="7">
        <f>IF($A222="","",IF(ISNUMBER($D222),$D222,0)+$E222-$F222)</f>
      </c>
      <c r="E222" s="7">
        <f>IF($A222="","",IF(OR(LEFT($A222,1)="&lt;",LEFT($A222,1)="&gt;",LEFT($A222,1)="="),SUMPRODUCT(--('Hareketler'!$B$2:$B$20001=$A222),'Hareketler'!$C$2:$C$20001),SUMIF('Hareketler'!$B:$B,"="&amp;SUBSTITUTE(SUBSTITUTE(SUBSTITUTE($A222,"~","~~"),"*","~*"),"?","~?"),'Hareketler'!$C:$C)))</f>
      </c>
      <c r="F222" s="7">
        <f>IF($A222="","",IF(OR(LEFT($A222,1)="&lt;",LEFT($A222,1)="&gt;",LEFT($A222,1)="="),SUMPRODUCT(--('Hareketler'!$B$2:$B$20001=$A222),'Hareketler'!$D$2:$D$20001),SUMIF('Hareketler'!$B:$B,"="&amp;SUBSTITUTE(SUBSTITUTE(SUBSTITUTE($A222,"~","~~"),"*","~*"),"?","~?"),'Hareketler'!$D:$D)))</f>
      </c>
      <c r="J222" s="8">
        <f>IF($A222="","",IF(IF(ISNUMBER($H222),$H222,0)&gt;0,$B222*$H222,IF(IF(ISNUMBER($I222),$I222,0)&gt;0,$B222*$I222,"")))</f>
      </c>
    </row>
    <row r="223">
      <c r="B223" s="7">
        <f>IF($A223="","",IF(ISNUMBER($D223),$D223,0)+$E223-$F223)</f>
      </c>
      <c r="E223" s="7">
        <f>IF($A223="","",IF(OR(LEFT($A223,1)="&lt;",LEFT($A223,1)="&gt;",LEFT($A223,1)="="),SUMPRODUCT(--('Hareketler'!$B$2:$B$20001=$A223),'Hareketler'!$C$2:$C$20001),SUMIF('Hareketler'!$B:$B,"="&amp;SUBSTITUTE(SUBSTITUTE(SUBSTITUTE($A223,"~","~~"),"*","~*"),"?","~?"),'Hareketler'!$C:$C)))</f>
      </c>
      <c r="F223" s="7">
        <f>IF($A223="","",IF(OR(LEFT($A223,1)="&lt;",LEFT($A223,1)="&gt;",LEFT($A223,1)="="),SUMPRODUCT(--('Hareketler'!$B$2:$B$20001=$A223),'Hareketler'!$D$2:$D$20001),SUMIF('Hareketler'!$B:$B,"="&amp;SUBSTITUTE(SUBSTITUTE(SUBSTITUTE($A223,"~","~~"),"*","~*"),"?","~?"),'Hareketler'!$D:$D)))</f>
      </c>
      <c r="J223" s="8">
        <f>IF($A223="","",IF(IF(ISNUMBER($H223),$H223,0)&gt;0,$B223*$H223,IF(IF(ISNUMBER($I223),$I223,0)&gt;0,$B223*$I223,"")))</f>
      </c>
    </row>
    <row r="224">
      <c r="B224" s="7">
        <f>IF($A224="","",IF(ISNUMBER($D224),$D224,0)+$E224-$F224)</f>
      </c>
      <c r="E224" s="7">
        <f>IF($A224="","",IF(OR(LEFT($A224,1)="&lt;",LEFT($A224,1)="&gt;",LEFT($A224,1)="="),SUMPRODUCT(--('Hareketler'!$B$2:$B$20001=$A224),'Hareketler'!$C$2:$C$20001),SUMIF('Hareketler'!$B:$B,"="&amp;SUBSTITUTE(SUBSTITUTE(SUBSTITUTE($A224,"~","~~"),"*","~*"),"?","~?"),'Hareketler'!$C:$C)))</f>
      </c>
      <c r="F224" s="7">
        <f>IF($A224="","",IF(OR(LEFT($A224,1)="&lt;",LEFT($A224,1)="&gt;",LEFT($A224,1)="="),SUMPRODUCT(--('Hareketler'!$B$2:$B$20001=$A224),'Hareketler'!$D$2:$D$20001),SUMIF('Hareketler'!$B:$B,"="&amp;SUBSTITUTE(SUBSTITUTE(SUBSTITUTE($A224,"~","~~"),"*","~*"),"?","~?"),'Hareketler'!$D:$D)))</f>
      </c>
      <c r="J224" s="8">
        <f>IF($A224="","",IF(IF(ISNUMBER($H224),$H224,0)&gt;0,$B224*$H224,IF(IF(ISNUMBER($I224),$I224,0)&gt;0,$B224*$I224,"")))</f>
      </c>
    </row>
    <row r="225">
      <c r="B225" s="7">
        <f>IF($A225="","",IF(ISNUMBER($D225),$D225,0)+$E225-$F225)</f>
      </c>
      <c r="E225" s="7">
        <f>IF($A225="","",IF(OR(LEFT($A225,1)="&lt;",LEFT($A225,1)="&gt;",LEFT($A225,1)="="),SUMPRODUCT(--('Hareketler'!$B$2:$B$20001=$A225),'Hareketler'!$C$2:$C$20001),SUMIF('Hareketler'!$B:$B,"="&amp;SUBSTITUTE(SUBSTITUTE(SUBSTITUTE($A225,"~","~~"),"*","~*"),"?","~?"),'Hareketler'!$C:$C)))</f>
      </c>
      <c r="F225" s="7">
        <f>IF($A225="","",IF(OR(LEFT($A225,1)="&lt;",LEFT($A225,1)="&gt;",LEFT($A225,1)="="),SUMPRODUCT(--('Hareketler'!$B$2:$B$20001=$A225),'Hareketler'!$D$2:$D$20001),SUMIF('Hareketler'!$B:$B,"="&amp;SUBSTITUTE(SUBSTITUTE(SUBSTITUTE($A225,"~","~~"),"*","~*"),"?","~?"),'Hareketler'!$D:$D)))</f>
      </c>
      <c r="J225" s="8">
        <f>IF($A225="","",IF(IF(ISNUMBER($H225),$H225,0)&gt;0,$B225*$H225,IF(IF(ISNUMBER($I225),$I225,0)&gt;0,$B225*$I225,"")))</f>
      </c>
    </row>
    <row r="226">
      <c r="B226" s="7">
        <f>IF($A226="","",IF(ISNUMBER($D226),$D226,0)+$E226-$F226)</f>
      </c>
      <c r="E226" s="7">
        <f>IF($A226="","",IF(OR(LEFT($A226,1)="&lt;",LEFT($A226,1)="&gt;",LEFT($A226,1)="="),SUMPRODUCT(--('Hareketler'!$B$2:$B$20001=$A226),'Hareketler'!$C$2:$C$20001),SUMIF('Hareketler'!$B:$B,"="&amp;SUBSTITUTE(SUBSTITUTE(SUBSTITUTE($A226,"~","~~"),"*","~*"),"?","~?"),'Hareketler'!$C:$C)))</f>
      </c>
      <c r="F226" s="7">
        <f>IF($A226="","",IF(OR(LEFT($A226,1)="&lt;",LEFT($A226,1)="&gt;",LEFT($A226,1)="="),SUMPRODUCT(--('Hareketler'!$B$2:$B$20001=$A226),'Hareketler'!$D$2:$D$20001),SUMIF('Hareketler'!$B:$B,"="&amp;SUBSTITUTE(SUBSTITUTE(SUBSTITUTE($A226,"~","~~"),"*","~*"),"?","~?"),'Hareketler'!$D:$D)))</f>
      </c>
      <c r="J226" s="8">
        <f>IF($A226="","",IF(IF(ISNUMBER($H226),$H226,0)&gt;0,$B226*$H226,IF(IF(ISNUMBER($I226),$I226,0)&gt;0,$B226*$I226,"")))</f>
      </c>
    </row>
    <row r="227">
      <c r="B227" s="7">
        <f>IF($A227="","",IF(ISNUMBER($D227),$D227,0)+$E227-$F227)</f>
      </c>
      <c r="E227" s="7">
        <f>IF($A227="","",IF(OR(LEFT($A227,1)="&lt;",LEFT($A227,1)="&gt;",LEFT($A227,1)="="),SUMPRODUCT(--('Hareketler'!$B$2:$B$20001=$A227),'Hareketler'!$C$2:$C$20001),SUMIF('Hareketler'!$B:$B,"="&amp;SUBSTITUTE(SUBSTITUTE(SUBSTITUTE($A227,"~","~~"),"*","~*"),"?","~?"),'Hareketler'!$C:$C)))</f>
      </c>
      <c r="F227" s="7">
        <f>IF($A227="","",IF(OR(LEFT($A227,1)="&lt;",LEFT($A227,1)="&gt;",LEFT($A227,1)="="),SUMPRODUCT(--('Hareketler'!$B$2:$B$20001=$A227),'Hareketler'!$D$2:$D$20001),SUMIF('Hareketler'!$B:$B,"="&amp;SUBSTITUTE(SUBSTITUTE(SUBSTITUTE($A227,"~","~~"),"*","~*"),"?","~?"),'Hareketler'!$D:$D)))</f>
      </c>
      <c r="J227" s="8">
        <f>IF($A227="","",IF(IF(ISNUMBER($H227),$H227,0)&gt;0,$B227*$H227,IF(IF(ISNUMBER($I227),$I227,0)&gt;0,$B227*$I227,"")))</f>
      </c>
    </row>
    <row r="228">
      <c r="B228" s="7">
        <f>IF($A228="","",IF(ISNUMBER($D228),$D228,0)+$E228-$F228)</f>
      </c>
      <c r="E228" s="7">
        <f>IF($A228="","",IF(OR(LEFT($A228,1)="&lt;",LEFT($A228,1)="&gt;",LEFT($A228,1)="="),SUMPRODUCT(--('Hareketler'!$B$2:$B$20001=$A228),'Hareketler'!$C$2:$C$20001),SUMIF('Hareketler'!$B:$B,"="&amp;SUBSTITUTE(SUBSTITUTE(SUBSTITUTE($A228,"~","~~"),"*","~*"),"?","~?"),'Hareketler'!$C:$C)))</f>
      </c>
      <c r="F228" s="7">
        <f>IF($A228="","",IF(OR(LEFT($A228,1)="&lt;",LEFT($A228,1)="&gt;",LEFT($A228,1)="="),SUMPRODUCT(--('Hareketler'!$B$2:$B$20001=$A228),'Hareketler'!$D$2:$D$20001),SUMIF('Hareketler'!$B:$B,"="&amp;SUBSTITUTE(SUBSTITUTE(SUBSTITUTE($A228,"~","~~"),"*","~*"),"?","~?"),'Hareketler'!$D:$D)))</f>
      </c>
      <c r="J228" s="8">
        <f>IF($A228="","",IF(IF(ISNUMBER($H228),$H228,0)&gt;0,$B228*$H228,IF(IF(ISNUMBER($I228),$I228,0)&gt;0,$B228*$I228,"")))</f>
      </c>
    </row>
    <row r="229">
      <c r="B229" s="7">
        <f>IF($A229="","",IF(ISNUMBER($D229),$D229,0)+$E229-$F229)</f>
      </c>
      <c r="E229" s="7">
        <f>IF($A229="","",IF(OR(LEFT($A229,1)="&lt;",LEFT($A229,1)="&gt;",LEFT($A229,1)="="),SUMPRODUCT(--('Hareketler'!$B$2:$B$20001=$A229),'Hareketler'!$C$2:$C$20001),SUMIF('Hareketler'!$B:$B,"="&amp;SUBSTITUTE(SUBSTITUTE(SUBSTITUTE($A229,"~","~~"),"*","~*"),"?","~?"),'Hareketler'!$C:$C)))</f>
      </c>
      <c r="F229" s="7">
        <f>IF($A229="","",IF(OR(LEFT($A229,1)="&lt;",LEFT($A229,1)="&gt;",LEFT($A229,1)="="),SUMPRODUCT(--('Hareketler'!$B$2:$B$20001=$A229),'Hareketler'!$D$2:$D$20001),SUMIF('Hareketler'!$B:$B,"="&amp;SUBSTITUTE(SUBSTITUTE(SUBSTITUTE($A229,"~","~~"),"*","~*"),"?","~?"),'Hareketler'!$D:$D)))</f>
      </c>
      <c r="J229" s="8">
        <f>IF($A229="","",IF(IF(ISNUMBER($H229),$H229,0)&gt;0,$B229*$H229,IF(IF(ISNUMBER($I229),$I229,0)&gt;0,$B229*$I229,"")))</f>
      </c>
    </row>
    <row r="230">
      <c r="B230" s="7">
        <f>IF($A230="","",IF(ISNUMBER($D230),$D230,0)+$E230-$F230)</f>
      </c>
      <c r="E230" s="7">
        <f>IF($A230="","",IF(OR(LEFT($A230,1)="&lt;",LEFT($A230,1)="&gt;",LEFT($A230,1)="="),SUMPRODUCT(--('Hareketler'!$B$2:$B$20001=$A230),'Hareketler'!$C$2:$C$20001),SUMIF('Hareketler'!$B:$B,"="&amp;SUBSTITUTE(SUBSTITUTE(SUBSTITUTE($A230,"~","~~"),"*","~*"),"?","~?"),'Hareketler'!$C:$C)))</f>
      </c>
      <c r="F230" s="7">
        <f>IF($A230="","",IF(OR(LEFT($A230,1)="&lt;",LEFT($A230,1)="&gt;",LEFT($A230,1)="="),SUMPRODUCT(--('Hareketler'!$B$2:$B$20001=$A230),'Hareketler'!$D$2:$D$20001),SUMIF('Hareketler'!$B:$B,"="&amp;SUBSTITUTE(SUBSTITUTE(SUBSTITUTE($A230,"~","~~"),"*","~*"),"?","~?"),'Hareketler'!$D:$D)))</f>
      </c>
      <c r="J230" s="8">
        <f>IF($A230="","",IF(IF(ISNUMBER($H230),$H230,0)&gt;0,$B230*$H230,IF(IF(ISNUMBER($I230),$I230,0)&gt;0,$B230*$I230,"")))</f>
      </c>
    </row>
    <row r="231">
      <c r="B231" s="7">
        <f>IF($A231="","",IF(ISNUMBER($D231),$D231,0)+$E231-$F231)</f>
      </c>
      <c r="E231" s="7">
        <f>IF($A231="","",IF(OR(LEFT($A231,1)="&lt;",LEFT($A231,1)="&gt;",LEFT($A231,1)="="),SUMPRODUCT(--('Hareketler'!$B$2:$B$20001=$A231),'Hareketler'!$C$2:$C$20001),SUMIF('Hareketler'!$B:$B,"="&amp;SUBSTITUTE(SUBSTITUTE(SUBSTITUTE($A231,"~","~~"),"*","~*"),"?","~?"),'Hareketler'!$C:$C)))</f>
      </c>
      <c r="F231" s="7">
        <f>IF($A231="","",IF(OR(LEFT($A231,1)="&lt;",LEFT($A231,1)="&gt;",LEFT($A231,1)="="),SUMPRODUCT(--('Hareketler'!$B$2:$B$20001=$A231),'Hareketler'!$D$2:$D$20001),SUMIF('Hareketler'!$B:$B,"="&amp;SUBSTITUTE(SUBSTITUTE(SUBSTITUTE($A231,"~","~~"),"*","~*"),"?","~?"),'Hareketler'!$D:$D)))</f>
      </c>
      <c r="J231" s="8">
        <f>IF($A231="","",IF(IF(ISNUMBER($H231),$H231,0)&gt;0,$B231*$H231,IF(IF(ISNUMBER($I231),$I231,0)&gt;0,$B231*$I231,"")))</f>
      </c>
    </row>
    <row r="232">
      <c r="B232" s="7">
        <f>IF($A232="","",IF(ISNUMBER($D232),$D232,0)+$E232-$F232)</f>
      </c>
      <c r="E232" s="7">
        <f>IF($A232="","",IF(OR(LEFT($A232,1)="&lt;",LEFT($A232,1)="&gt;",LEFT($A232,1)="="),SUMPRODUCT(--('Hareketler'!$B$2:$B$20001=$A232),'Hareketler'!$C$2:$C$20001),SUMIF('Hareketler'!$B:$B,"="&amp;SUBSTITUTE(SUBSTITUTE(SUBSTITUTE($A232,"~","~~"),"*","~*"),"?","~?"),'Hareketler'!$C:$C)))</f>
      </c>
      <c r="F232" s="7">
        <f>IF($A232="","",IF(OR(LEFT($A232,1)="&lt;",LEFT($A232,1)="&gt;",LEFT($A232,1)="="),SUMPRODUCT(--('Hareketler'!$B$2:$B$20001=$A232),'Hareketler'!$D$2:$D$20001),SUMIF('Hareketler'!$B:$B,"="&amp;SUBSTITUTE(SUBSTITUTE(SUBSTITUTE($A232,"~","~~"),"*","~*"),"?","~?"),'Hareketler'!$D:$D)))</f>
      </c>
      <c r="J232" s="8">
        <f>IF($A232="","",IF(IF(ISNUMBER($H232),$H232,0)&gt;0,$B232*$H232,IF(IF(ISNUMBER($I232),$I232,0)&gt;0,$B232*$I232,"")))</f>
      </c>
    </row>
    <row r="233">
      <c r="B233" s="7">
        <f>IF($A233="","",IF(ISNUMBER($D233),$D233,0)+$E233-$F233)</f>
      </c>
      <c r="E233" s="7">
        <f>IF($A233="","",IF(OR(LEFT($A233,1)="&lt;",LEFT($A233,1)="&gt;",LEFT($A233,1)="="),SUMPRODUCT(--('Hareketler'!$B$2:$B$20001=$A233),'Hareketler'!$C$2:$C$20001),SUMIF('Hareketler'!$B:$B,"="&amp;SUBSTITUTE(SUBSTITUTE(SUBSTITUTE($A233,"~","~~"),"*","~*"),"?","~?"),'Hareketler'!$C:$C)))</f>
      </c>
      <c r="F233" s="7">
        <f>IF($A233="","",IF(OR(LEFT($A233,1)="&lt;",LEFT($A233,1)="&gt;",LEFT($A233,1)="="),SUMPRODUCT(--('Hareketler'!$B$2:$B$20001=$A233),'Hareketler'!$D$2:$D$20001),SUMIF('Hareketler'!$B:$B,"="&amp;SUBSTITUTE(SUBSTITUTE(SUBSTITUTE($A233,"~","~~"),"*","~*"),"?","~?"),'Hareketler'!$D:$D)))</f>
      </c>
      <c r="J233" s="8">
        <f>IF($A233="","",IF(IF(ISNUMBER($H233),$H233,0)&gt;0,$B233*$H233,IF(IF(ISNUMBER($I233),$I233,0)&gt;0,$B233*$I233,"")))</f>
      </c>
    </row>
    <row r="234">
      <c r="B234" s="7">
        <f>IF($A234="","",IF(ISNUMBER($D234),$D234,0)+$E234-$F234)</f>
      </c>
      <c r="E234" s="7">
        <f>IF($A234="","",IF(OR(LEFT($A234,1)="&lt;",LEFT($A234,1)="&gt;",LEFT($A234,1)="="),SUMPRODUCT(--('Hareketler'!$B$2:$B$20001=$A234),'Hareketler'!$C$2:$C$20001),SUMIF('Hareketler'!$B:$B,"="&amp;SUBSTITUTE(SUBSTITUTE(SUBSTITUTE($A234,"~","~~"),"*","~*"),"?","~?"),'Hareketler'!$C:$C)))</f>
      </c>
      <c r="F234" s="7">
        <f>IF($A234="","",IF(OR(LEFT($A234,1)="&lt;",LEFT($A234,1)="&gt;",LEFT($A234,1)="="),SUMPRODUCT(--('Hareketler'!$B$2:$B$20001=$A234),'Hareketler'!$D$2:$D$20001),SUMIF('Hareketler'!$B:$B,"="&amp;SUBSTITUTE(SUBSTITUTE(SUBSTITUTE($A234,"~","~~"),"*","~*"),"?","~?"),'Hareketler'!$D:$D)))</f>
      </c>
      <c r="J234" s="8">
        <f>IF($A234="","",IF(IF(ISNUMBER($H234),$H234,0)&gt;0,$B234*$H234,IF(IF(ISNUMBER($I234),$I234,0)&gt;0,$B234*$I234,"")))</f>
      </c>
    </row>
    <row r="235">
      <c r="B235" s="7">
        <f>IF($A235="","",IF(ISNUMBER($D235),$D235,0)+$E235-$F235)</f>
      </c>
      <c r="E235" s="7">
        <f>IF($A235="","",IF(OR(LEFT($A235,1)="&lt;",LEFT($A235,1)="&gt;",LEFT($A235,1)="="),SUMPRODUCT(--('Hareketler'!$B$2:$B$20001=$A235),'Hareketler'!$C$2:$C$20001),SUMIF('Hareketler'!$B:$B,"="&amp;SUBSTITUTE(SUBSTITUTE(SUBSTITUTE($A235,"~","~~"),"*","~*"),"?","~?"),'Hareketler'!$C:$C)))</f>
      </c>
      <c r="F235" s="7">
        <f>IF($A235="","",IF(OR(LEFT($A235,1)="&lt;",LEFT($A235,1)="&gt;",LEFT($A235,1)="="),SUMPRODUCT(--('Hareketler'!$B$2:$B$20001=$A235),'Hareketler'!$D$2:$D$20001),SUMIF('Hareketler'!$B:$B,"="&amp;SUBSTITUTE(SUBSTITUTE(SUBSTITUTE($A235,"~","~~"),"*","~*"),"?","~?"),'Hareketler'!$D:$D)))</f>
      </c>
      <c r="J235" s="8">
        <f>IF($A235="","",IF(IF(ISNUMBER($H235),$H235,0)&gt;0,$B235*$H235,IF(IF(ISNUMBER($I235),$I235,0)&gt;0,$B235*$I235,"")))</f>
      </c>
    </row>
    <row r="236">
      <c r="B236" s="7">
        <f>IF($A236="","",IF(ISNUMBER($D236),$D236,0)+$E236-$F236)</f>
      </c>
      <c r="E236" s="7">
        <f>IF($A236="","",IF(OR(LEFT($A236,1)="&lt;",LEFT($A236,1)="&gt;",LEFT($A236,1)="="),SUMPRODUCT(--('Hareketler'!$B$2:$B$20001=$A236),'Hareketler'!$C$2:$C$20001),SUMIF('Hareketler'!$B:$B,"="&amp;SUBSTITUTE(SUBSTITUTE(SUBSTITUTE($A236,"~","~~"),"*","~*"),"?","~?"),'Hareketler'!$C:$C)))</f>
      </c>
      <c r="F236" s="7">
        <f>IF($A236="","",IF(OR(LEFT($A236,1)="&lt;",LEFT($A236,1)="&gt;",LEFT($A236,1)="="),SUMPRODUCT(--('Hareketler'!$B$2:$B$20001=$A236),'Hareketler'!$D$2:$D$20001),SUMIF('Hareketler'!$B:$B,"="&amp;SUBSTITUTE(SUBSTITUTE(SUBSTITUTE($A236,"~","~~"),"*","~*"),"?","~?"),'Hareketler'!$D:$D)))</f>
      </c>
      <c r="J236" s="8">
        <f>IF($A236="","",IF(IF(ISNUMBER($H236),$H236,0)&gt;0,$B236*$H236,IF(IF(ISNUMBER($I236),$I236,0)&gt;0,$B236*$I236,"")))</f>
      </c>
    </row>
    <row r="237">
      <c r="B237" s="7">
        <f>IF($A237="","",IF(ISNUMBER($D237),$D237,0)+$E237-$F237)</f>
      </c>
      <c r="E237" s="7">
        <f>IF($A237="","",IF(OR(LEFT($A237,1)="&lt;",LEFT($A237,1)="&gt;",LEFT($A237,1)="="),SUMPRODUCT(--('Hareketler'!$B$2:$B$20001=$A237),'Hareketler'!$C$2:$C$20001),SUMIF('Hareketler'!$B:$B,"="&amp;SUBSTITUTE(SUBSTITUTE(SUBSTITUTE($A237,"~","~~"),"*","~*"),"?","~?"),'Hareketler'!$C:$C)))</f>
      </c>
      <c r="F237" s="7">
        <f>IF($A237="","",IF(OR(LEFT($A237,1)="&lt;",LEFT($A237,1)="&gt;",LEFT($A237,1)="="),SUMPRODUCT(--('Hareketler'!$B$2:$B$20001=$A237),'Hareketler'!$D$2:$D$20001),SUMIF('Hareketler'!$B:$B,"="&amp;SUBSTITUTE(SUBSTITUTE(SUBSTITUTE($A237,"~","~~"),"*","~*"),"?","~?"),'Hareketler'!$D:$D)))</f>
      </c>
      <c r="J237" s="8">
        <f>IF($A237="","",IF(IF(ISNUMBER($H237),$H237,0)&gt;0,$B237*$H237,IF(IF(ISNUMBER($I237),$I237,0)&gt;0,$B237*$I237,"")))</f>
      </c>
    </row>
    <row r="238">
      <c r="B238" s="7">
        <f>IF($A238="","",IF(ISNUMBER($D238),$D238,0)+$E238-$F238)</f>
      </c>
      <c r="E238" s="7">
        <f>IF($A238="","",IF(OR(LEFT($A238,1)="&lt;",LEFT($A238,1)="&gt;",LEFT($A238,1)="="),SUMPRODUCT(--('Hareketler'!$B$2:$B$20001=$A238),'Hareketler'!$C$2:$C$20001),SUMIF('Hareketler'!$B:$B,"="&amp;SUBSTITUTE(SUBSTITUTE(SUBSTITUTE($A238,"~","~~"),"*","~*"),"?","~?"),'Hareketler'!$C:$C)))</f>
      </c>
      <c r="F238" s="7">
        <f>IF($A238="","",IF(OR(LEFT($A238,1)="&lt;",LEFT($A238,1)="&gt;",LEFT($A238,1)="="),SUMPRODUCT(--('Hareketler'!$B$2:$B$20001=$A238),'Hareketler'!$D$2:$D$20001),SUMIF('Hareketler'!$B:$B,"="&amp;SUBSTITUTE(SUBSTITUTE(SUBSTITUTE($A238,"~","~~"),"*","~*"),"?","~?"),'Hareketler'!$D:$D)))</f>
      </c>
      <c r="J238" s="8">
        <f>IF($A238="","",IF(IF(ISNUMBER($H238),$H238,0)&gt;0,$B238*$H238,IF(IF(ISNUMBER($I238),$I238,0)&gt;0,$B238*$I238,"")))</f>
      </c>
    </row>
    <row r="239">
      <c r="B239" s="7">
        <f>IF($A239="","",IF(ISNUMBER($D239),$D239,0)+$E239-$F239)</f>
      </c>
      <c r="E239" s="7">
        <f>IF($A239="","",IF(OR(LEFT($A239,1)="&lt;",LEFT($A239,1)="&gt;",LEFT($A239,1)="="),SUMPRODUCT(--('Hareketler'!$B$2:$B$20001=$A239),'Hareketler'!$C$2:$C$20001),SUMIF('Hareketler'!$B:$B,"="&amp;SUBSTITUTE(SUBSTITUTE(SUBSTITUTE($A239,"~","~~"),"*","~*"),"?","~?"),'Hareketler'!$C:$C)))</f>
      </c>
      <c r="F239" s="7">
        <f>IF($A239="","",IF(OR(LEFT($A239,1)="&lt;",LEFT($A239,1)="&gt;",LEFT($A239,1)="="),SUMPRODUCT(--('Hareketler'!$B$2:$B$20001=$A239),'Hareketler'!$D$2:$D$20001),SUMIF('Hareketler'!$B:$B,"="&amp;SUBSTITUTE(SUBSTITUTE(SUBSTITUTE($A239,"~","~~"),"*","~*"),"?","~?"),'Hareketler'!$D:$D)))</f>
      </c>
      <c r="J239" s="8">
        <f>IF($A239="","",IF(IF(ISNUMBER($H239),$H239,0)&gt;0,$B239*$H239,IF(IF(ISNUMBER($I239),$I239,0)&gt;0,$B239*$I239,"")))</f>
      </c>
    </row>
    <row r="240">
      <c r="B240" s="7">
        <f>IF($A240="","",IF(ISNUMBER($D240),$D240,0)+$E240-$F240)</f>
      </c>
      <c r="E240" s="7">
        <f>IF($A240="","",IF(OR(LEFT($A240,1)="&lt;",LEFT($A240,1)="&gt;",LEFT($A240,1)="="),SUMPRODUCT(--('Hareketler'!$B$2:$B$20001=$A240),'Hareketler'!$C$2:$C$20001),SUMIF('Hareketler'!$B:$B,"="&amp;SUBSTITUTE(SUBSTITUTE(SUBSTITUTE($A240,"~","~~"),"*","~*"),"?","~?"),'Hareketler'!$C:$C)))</f>
      </c>
      <c r="F240" s="7">
        <f>IF($A240="","",IF(OR(LEFT($A240,1)="&lt;",LEFT($A240,1)="&gt;",LEFT($A240,1)="="),SUMPRODUCT(--('Hareketler'!$B$2:$B$20001=$A240),'Hareketler'!$D$2:$D$20001),SUMIF('Hareketler'!$B:$B,"="&amp;SUBSTITUTE(SUBSTITUTE(SUBSTITUTE($A240,"~","~~"),"*","~*"),"?","~?"),'Hareketler'!$D:$D)))</f>
      </c>
      <c r="J240" s="8">
        <f>IF($A240="","",IF(IF(ISNUMBER($H240),$H240,0)&gt;0,$B240*$H240,IF(IF(ISNUMBER($I240),$I240,0)&gt;0,$B240*$I240,"")))</f>
      </c>
    </row>
    <row r="241">
      <c r="B241" s="7">
        <f>IF($A241="","",IF(ISNUMBER($D241),$D241,0)+$E241-$F241)</f>
      </c>
      <c r="E241" s="7">
        <f>IF($A241="","",IF(OR(LEFT($A241,1)="&lt;",LEFT($A241,1)="&gt;",LEFT($A241,1)="="),SUMPRODUCT(--('Hareketler'!$B$2:$B$20001=$A241),'Hareketler'!$C$2:$C$20001),SUMIF('Hareketler'!$B:$B,"="&amp;SUBSTITUTE(SUBSTITUTE(SUBSTITUTE($A241,"~","~~"),"*","~*"),"?","~?"),'Hareketler'!$C:$C)))</f>
      </c>
      <c r="F241" s="7">
        <f>IF($A241="","",IF(OR(LEFT($A241,1)="&lt;",LEFT($A241,1)="&gt;",LEFT($A241,1)="="),SUMPRODUCT(--('Hareketler'!$B$2:$B$20001=$A241),'Hareketler'!$D$2:$D$20001),SUMIF('Hareketler'!$B:$B,"="&amp;SUBSTITUTE(SUBSTITUTE(SUBSTITUTE($A241,"~","~~"),"*","~*"),"?","~?"),'Hareketler'!$D:$D)))</f>
      </c>
      <c r="J241" s="8">
        <f>IF($A241="","",IF(IF(ISNUMBER($H241),$H241,0)&gt;0,$B241*$H241,IF(IF(ISNUMBER($I241),$I241,0)&gt;0,$B241*$I241,"")))</f>
      </c>
    </row>
    <row r="242">
      <c r="B242" s="7">
        <f>IF($A242="","",IF(ISNUMBER($D242),$D242,0)+$E242-$F242)</f>
      </c>
      <c r="E242" s="7">
        <f>IF($A242="","",IF(OR(LEFT($A242,1)="&lt;",LEFT($A242,1)="&gt;",LEFT($A242,1)="="),SUMPRODUCT(--('Hareketler'!$B$2:$B$20001=$A242),'Hareketler'!$C$2:$C$20001),SUMIF('Hareketler'!$B:$B,"="&amp;SUBSTITUTE(SUBSTITUTE(SUBSTITUTE($A242,"~","~~"),"*","~*"),"?","~?"),'Hareketler'!$C:$C)))</f>
      </c>
      <c r="F242" s="7">
        <f>IF($A242="","",IF(OR(LEFT($A242,1)="&lt;",LEFT($A242,1)="&gt;",LEFT($A242,1)="="),SUMPRODUCT(--('Hareketler'!$B$2:$B$20001=$A242),'Hareketler'!$D$2:$D$20001),SUMIF('Hareketler'!$B:$B,"="&amp;SUBSTITUTE(SUBSTITUTE(SUBSTITUTE($A242,"~","~~"),"*","~*"),"?","~?"),'Hareketler'!$D:$D)))</f>
      </c>
      <c r="J242" s="8">
        <f>IF($A242="","",IF(IF(ISNUMBER($H242),$H242,0)&gt;0,$B242*$H242,IF(IF(ISNUMBER($I242),$I242,0)&gt;0,$B242*$I242,"")))</f>
      </c>
    </row>
    <row r="243">
      <c r="B243" s="7">
        <f>IF($A243="","",IF(ISNUMBER($D243),$D243,0)+$E243-$F243)</f>
      </c>
      <c r="E243" s="7">
        <f>IF($A243="","",IF(OR(LEFT($A243,1)="&lt;",LEFT($A243,1)="&gt;",LEFT($A243,1)="="),SUMPRODUCT(--('Hareketler'!$B$2:$B$20001=$A243),'Hareketler'!$C$2:$C$20001),SUMIF('Hareketler'!$B:$B,"="&amp;SUBSTITUTE(SUBSTITUTE(SUBSTITUTE($A243,"~","~~"),"*","~*"),"?","~?"),'Hareketler'!$C:$C)))</f>
      </c>
      <c r="F243" s="7">
        <f>IF($A243="","",IF(OR(LEFT($A243,1)="&lt;",LEFT($A243,1)="&gt;",LEFT($A243,1)="="),SUMPRODUCT(--('Hareketler'!$B$2:$B$20001=$A243),'Hareketler'!$D$2:$D$20001),SUMIF('Hareketler'!$B:$B,"="&amp;SUBSTITUTE(SUBSTITUTE(SUBSTITUTE($A243,"~","~~"),"*","~*"),"?","~?"),'Hareketler'!$D:$D)))</f>
      </c>
      <c r="J243" s="8">
        <f>IF($A243="","",IF(IF(ISNUMBER($H243),$H243,0)&gt;0,$B243*$H243,IF(IF(ISNUMBER($I243),$I243,0)&gt;0,$B243*$I243,"")))</f>
      </c>
    </row>
    <row r="244">
      <c r="B244" s="7">
        <f>IF($A244="","",IF(ISNUMBER($D244),$D244,0)+$E244-$F244)</f>
      </c>
      <c r="E244" s="7">
        <f>IF($A244="","",IF(OR(LEFT($A244,1)="&lt;",LEFT($A244,1)="&gt;",LEFT($A244,1)="="),SUMPRODUCT(--('Hareketler'!$B$2:$B$20001=$A244),'Hareketler'!$C$2:$C$20001),SUMIF('Hareketler'!$B:$B,"="&amp;SUBSTITUTE(SUBSTITUTE(SUBSTITUTE($A244,"~","~~"),"*","~*"),"?","~?"),'Hareketler'!$C:$C)))</f>
      </c>
      <c r="F244" s="7">
        <f>IF($A244="","",IF(OR(LEFT($A244,1)="&lt;",LEFT($A244,1)="&gt;",LEFT($A244,1)="="),SUMPRODUCT(--('Hareketler'!$B$2:$B$20001=$A244),'Hareketler'!$D$2:$D$20001),SUMIF('Hareketler'!$B:$B,"="&amp;SUBSTITUTE(SUBSTITUTE(SUBSTITUTE($A244,"~","~~"),"*","~*"),"?","~?"),'Hareketler'!$D:$D)))</f>
      </c>
      <c r="J244" s="8">
        <f>IF($A244="","",IF(IF(ISNUMBER($H244),$H244,0)&gt;0,$B244*$H244,IF(IF(ISNUMBER($I244),$I244,0)&gt;0,$B244*$I244,"")))</f>
      </c>
    </row>
    <row r="245">
      <c r="B245" s="7">
        <f>IF($A245="","",IF(ISNUMBER($D245),$D245,0)+$E245-$F245)</f>
      </c>
      <c r="E245" s="7">
        <f>IF($A245="","",IF(OR(LEFT($A245,1)="&lt;",LEFT($A245,1)="&gt;",LEFT($A245,1)="="),SUMPRODUCT(--('Hareketler'!$B$2:$B$20001=$A245),'Hareketler'!$C$2:$C$20001),SUMIF('Hareketler'!$B:$B,"="&amp;SUBSTITUTE(SUBSTITUTE(SUBSTITUTE($A245,"~","~~"),"*","~*"),"?","~?"),'Hareketler'!$C:$C)))</f>
      </c>
      <c r="F245" s="7">
        <f>IF($A245="","",IF(OR(LEFT($A245,1)="&lt;",LEFT($A245,1)="&gt;",LEFT($A245,1)="="),SUMPRODUCT(--('Hareketler'!$B$2:$B$20001=$A245),'Hareketler'!$D$2:$D$20001),SUMIF('Hareketler'!$B:$B,"="&amp;SUBSTITUTE(SUBSTITUTE(SUBSTITUTE($A245,"~","~~"),"*","~*"),"?","~?"),'Hareketler'!$D:$D)))</f>
      </c>
      <c r="J245" s="8">
        <f>IF($A245="","",IF(IF(ISNUMBER($H245),$H245,0)&gt;0,$B245*$H245,IF(IF(ISNUMBER($I245),$I245,0)&gt;0,$B245*$I245,"")))</f>
      </c>
    </row>
    <row r="246">
      <c r="B246" s="7">
        <f>IF($A246="","",IF(ISNUMBER($D246),$D246,0)+$E246-$F246)</f>
      </c>
      <c r="E246" s="7">
        <f>IF($A246="","",IF(OR(LEFT($A246,1)="&lt;",LEFT($A246,1)="&gt;",LEFT($A246,1)="="),SUMPRODUCT(--('Hareketler'!$B$2:$B$20001=$A246),'Hareketler'!$C$2:$C$20001),SUMIF('Hareketler'!$B:$B,"="&amp;SUBSTITUTE(SUBSTITUTE(SUBSTITUTE($A246,"~","~~"),"*","~*"),"?","~?"),'Hareketler'!$C:$C)))</f>
      </c>
      <c r="F246" s="7">
        <f>IF($A246="","",IF(OR(LEFT($A246,1)="&lt;",LEFT($A246,1)="&gt;",LEFT($A246,1)="="),SUMPRODUCT(--('Hareketler'!$B$2:$B$20001=$A246),'Hareketler'!$D$2:$D$20001),SUMIF('Hareketler'!$B:$B,"="&amp;SUBSTITUTE(SUBSTITUTE(SUBSTITUTE($A246,"~","~~"),"*","~*"),"?","~?"),'Hareketler'!$D:$D)))</f>
      </c>
      <c r="J246" s="8">
        <f>IF($A246="","",IF(IF(ISNUMBER($H246),$H246,0)&gt;0,$B246*$H246,IF(IF(ISNUMBER($I246),$I246,0)&gt;0,$B246*$I246,"")))</f>
      </c>
    </row>
    <row r="247">
      <c r="B247" s="7">
        <f>IF($A247="","",IF(ISNUMBER($D247),$D247,0)+$E247-$F247)</f>
      </c>
      <c r="E247" s="7">
        <f>IF($A247="","",IF(OR(LEFT($A247,1)="&lt;",LEFT($A247,1)="&gt;",LEFT($A247,1)="="),SUMPRODUCT(--('Hareketler'!$B$2:$B$20001=$A247),'Hareketler'!$C$2:$C$20001),SUMIF('Hareketler'!$B:$B,"="&amp;SUBSTITUTE(SUBSTITUTE(SUBSTITUTE($A247,"~","~~"),"*","~*"),"?","~?"),'Hareketler'!$C:$C)))</f>
      </c>
      <c r="F247" s="7">
        <f>IF($A247="","",IF(OR(LEFT($A247,1)="&lt;",LEFT($A247,1)="&gt;",LEFT($A247,1)="="),SUMPRODUCT(--('Hareketler'!$B$2:$B$20001=$A247),'Hareketler'!$D$2:$D$20001),SUMIF('Hareketler'!$B:$B,"="&amp;SUBSTITUTE(SUBSTITUTE(SUBSTITUTE($A247,"~","~~"),"*","~*"),"?","~?"),'Hareketler'!$D:$D)))</f>
      </c>
      <c r="J247" s="8">
        <f>IF($A247="","",IF(IF(ISNUMBER($H247),$H247,0)&gt;0,$B247*$H247,IF(IF(ISNUMBER($I247),$I247,0)&gt;0,$B247*$I247,"")))</f>
      </c>
    </row>
    <row r="248">
      <c r="B248" s="7">
        <f>IF($A248="","",IF(ISNUMBER($D248),$D248,0)+$E248-$F248)</f>
      </c>
      <c r="E248" s="7">
        <f>IF($A248="","",IF(OR(LEFT($A248,1)="&lt;",LEFT($A248,1)="&gt;",LEFT($A248,1)="="),SUMPRODUCT(--('Hareketler'!$B$2:$B$20001=$A248),'Hareketler'!$C$2:$C$20001),SUMIF('Hareketler'!$B:$B,"="&amp;SUBSTITUTE(SUBSTITUTE(SUBSTITUTE($A248,"~","~~"),"*","~*"),"?","~?"),'Hareketler'!$C:$C)))</f>
      </c>
      <c r="F248" s="7">
        <f>IF($A248="","",IF(OR(LEFT($A248,1)="&lt;",LEFT($A248,1)="&gt;",LEFT($A248,1)="="),SUMPRODUCT(--('Hareketler'!$B$2:$B$20001=$A248),'Hareketler'!$D$2:$D$20001),SUMIF('Hareketler'!$B:$B,"="&amp;SUBSTITUTE(SUBSTITUTE(SUBSTITUTE($A248,"~","~~"),"*","~*"),"?","~?"),'Hareketler'!$D:$D)))</f>
      </c>
      <c r="J248" s="8">
        <f>IF($A248="","",IF(IF(ISNUMBER($H248),$H248,0)&gt;0,$B248*$H248,IF(IF(ISNUMBER($I248),$I248,0)&gt;0,$B248*$I248,"")))</f>
      </c>
    </row>
    <row r="249">
      <c r="B249" s="7">
        <f>IF($A249="","",IF(ISNUMBER($D249),$D249,0)+$E249-$F249)</f>
      </c>
      <c r="E249" s="7">
        <f>IF($A249="","",IF(OR(LEFT($A249,1)="&lt;",LEFT($A249,1)="&gt;",LEFT($A249,1)="="),SUMPRODUCT(--('Hareketler'!$B$2:$B$20001=$A249),'Hareketler'!$C$2:$C$20001),SUMIF('Hareketler'!$B:$B,"="&amp;SUBSTITUTE(SUBSTITUTE(SUBSTITUTE($A249,"~","~~"),"*","~*"),"?","~?"),'Hareketler'!$C:$C)))</f>
      </c>
      <c r="F249" s="7">
        <f>IF($A249="","",IF(OR(LEFT($A249,1)="&lt;",LEFT($A249,1)="&gt;",LEFT($A249,1)="="),SUMPRODUCT(--('Hareketler'!$B$2:$B$20001=$A249),'Hareketler'!$D$2:$D$20001),SUMIF('Hareketler'!$B:$B,"="&amp;SUBSTITUTE(SUBSTITUTE(SUBSTITUTE($A249,"~","~~"),"*","~*"),"?","~?"),'Hareketler'!$D:$D)))</f>
      </c>
      <c r="J249" s="8">
        <f>IF($A249="","",IF(IF(ISNUMBER($H249),$H249,0)&gt;0,$B249*$H249,IF(IF(ISNUMBER($I249),$I249,0)&gt;0,$B249*$I249,"")))</f>
      </c>
    </row>
    <row r="250">
      <c r="B250" s="7">
        <f>IF($A250="","",IF(ISNUMBER($D250),$D250,0)+$E250-$F250)</f>
      </c>
      <c r="E250" s="7">
        <f>IF($A250="","",IF(OR(LEFT($A250,1)="&lt;",LEFT($A250,1)="&gt;",LEFT($A250,1)="="),SUMPRODUCT(--('Hareketler'!$B$2:$B$20001=$A250),'Hareketler'!$C$2:$C$20001),SUMIF('Hareketler'!$B:$B,"="&amp;SUBSTITUTE(SUBSTITUTE(SUBSTITUTE($A250,"~","~~"),"*","~*"),"?","~?"),'Hareketler'!$C:$C)))</f>
      </c>
      <c r="F250" s="7">
        <f>IF($A250="","",IF(OR(LEFT($A250,1)="&lt;",LEFT($A250,1)="&gt;",LEFT($A250,1)="="),SUMPRODUCT(--('Hareketler'!$B$2:$B$20001=$A250),'Hareketler'!$D$2:$D$20001),SUMIF('Hareketler'!$B:$B,"="&amp;SUBSTITUTE(SUBSTITUTE(SUBSTITUTE($A250,"~","~~"),"*","~*"),"?","~?"),'Hareketler'!$D:$D)))</f>
      </c>
      <c r="J250" s="8">
        <f>IF($A250="","",IF(IF(ISNUMBER($H250),$H250,0)&gt;0,$B250*$H250,IF(IF(ISNUMBER($I250),$I250,0)&gt;0,$B250*$I250,"")))</f>
      </c>
    </row>
    <row r="251">
      <c r="B251" s="7">
        <f>IF($A251="","",IF(ISNUMBER($D251),$D251,0)+$E251-$F251)</f>
      </c>
      <c r="E251" s="7">
        <f>IF($A251="","",IF(OR(LEFT($A251,1)="&lt;",LEFT($A251,1)="&gt;",LEFT($A251,1)="="),SUMPRODUCT(--('Hareketler'!$B$2:$B$20001=$A251),'Hareketler'!$C$2:$C$20001),SUMIF('Hareketler'!$B:$B,"="&amp;SUBSTITUTE(SUBSTITUTE(SUBSTITUTE($A251,"~","~~"),"*","~*"),"?","~?"),'Hareketler'!$C:$C)))</f>
      </c>
      <c r="F251" s="7">
        <f>IF($A251="","",IF(OR(LEFT($A251,1)="&lt;",LEFT($A251,1)="&gt;",LEFT($A251,1)="="),SUMPRODUCT(--('Hareketler'!$B$2:$B$20001=$A251),'Hareketler'!$D$2:$D$20001),SUMIF('Hareketler'!$B:$B,"="&amp;SUBSTITUTE(SUBSTITUTE(SUBSTITUTE($A251,"~","~~"),"*","~*"),"?","~?"),'Hareketler'!$D:$D)))</f>
      </c>
      <c r="J251" s="8">
        <f>IF($A251="","",IF(IF(ISNUMBER($H251),$H251,0)&gt;0,$B251*$H251,IF(IF(ISNUMBER($I251),$I251,0)&gt;0,$B251*$I251,"")))</f>
      </c>
    </row>
    <row r="252">
      <c r="B252" s="7">
        <f>IF($A252="","",IF(ISNUMBER($D252),$D252,0)+$E252-$F252)</f>
      </c>
      <c r="E252" s="7">
        <f>IF($A252="","",IF(OR(LEFT($A252,1)="&lt;",LEFT($A252,1)="&gt;",LEFT($A252,1)="="),SUMPRODUCT(--('Hareketler'!$B$2:$B$20001=$A252),'Hareketler'!$C$2:$C$20001),SUMIF('Hareketler'!$B:$B,"="&amp;SUBSTITUTE(SUBSTITUTE(SUBSTITUTE($A252,"~","~~"),"*","~*"),"?","~?"),'Hareketler'!$C:$C)))</f>
      </c>
      <c r="F252" s="7">
        <f>IF($A252="","",IF(OR(LEFT($A252,1)="&lt;",LEFT($A252,1)="&gt;",LEFT($A252,1)="="),SUMPRODUCT(--('Hareketler'!$B$2:$B$20001=$A252),'Hareketler'!$D$2:$D$20001),SUMIF('Hareketler'!$B:$B,"="&amp;SUBSTITUTE(SUBSTITUTE(SUBSTITUTE($A252,"~","~~"),"*","~*"),"?","~?"),'Hareketler'!$D:$D)))</f>
      </c>
      <c r="J252" s="8">
        <f>IF($A252="","",IF(IF(ISNUMBER($H252),$H252,0)&gt;0,$B252*$H252,IF(IF(ISNUMBER($I252),$I252,0)&gt;0,$B252*$I252,"")))</f>
      </c>
    </row>
    <row r="253">
      <c r="B253" s="7">
        <f>IF($A253="","",IF(ISNUMBER($D253),$D253,0)+$E253-$F253)</f>
      </c>
      <c r="E253" s="7">
        <f>IF($A253="","",IF(OR(LEFT($A253,1)="&lt;",LEFT($A253,1)="&gt;",LEFT($A253,1)="="),SUMPRODUCT(--('Hareketler'!$B$2:$B$20001=$A253),'Hareketler'!$C$2:$C$20001),SUMIF('Hareketler'!$B:$B,"="&amp;SUBSTITUTE(SUBSTITUTE(SUBSTITUTE($A253,"~","~~"),"*","~*"),"?","~?"),'Hareketler'!$C:$C)))</f>
      </c>
      <c r="F253" s="7">
        <f>IF($A253="","",IF(OR(LEFT($A253,1)="&lt;",LEFT($A253,1)="&gt;",LEFT($A253,1)="="),SUMPRODUCT(--('Hareketler'!$B$2:$B$20001=$A253),'Hareketler'!$D$2:$D$20001),SUMIF('Hareketler'!$B:$B,"="&amp;SUBSTITUTE(SUBSTITUTE(SUBSTITUTE($A253,"~","~~"),"*","~*"),"?","~?"),'Hareketler'!$D:$D)))</f>
      </c>
      <c r="J253" s="8">
        <f>IF($A253="","",IF(IF(ISNUMBER($H253),$H253,0)&gt;0,$B253*$H253,IF(IF(ISNUMBER($I253),$I253,0)&gt;0,$B253*$I253,"")))</f>
      </c>
    </row>
    <row r="254">
      <c r="B254" s="7">
        <f>IF($A254="","",IF(ISNUMBER($D254),$D254,0)+$E254-$F254)</f>
      </c>
      <c r="E254" s="7">
        <f>IF($A254="","",IF(OR(LEFT($A254,1)="&lt;",LEFT($A254,1)="&gt;",LEFT($A254,1)="="),SUMPRODUCT(--('Hareketler'!$B$2:$B$20001=$A254),'Hareketler'!$C$2:$C$20001),SUMIF('Hareketler'!$B:$B,"="&amp;SUBSTITUTE(SUBSTITUTE(SUBSTITUTE($A254,"~","~~"),"*","~*"),"?","~?"),'Hareketler'!$C:$C)))</f>
      </c>
      <c r="F254" s="7">
        <f>IF($A254="","",IF(OR(LEFT($A254,1)="&lt;",LEFT($A254,1)="&gt;",LEFT($A254,1)="="),SUMPRODUCT(--('Hareketler'!$B$2:$B$20001=$A254),'Hareketler'!$D$2:$D$20001),SUMIF('Hareketler'!$B:$B,"="&amp;SUBSTITUTE(SUBSTITUTE(SUBSTITUTE($A254,"~","~~"),"*","~*"),"?","~?"),'Hareketler'!$D:$D)))</f>
      </c>
      <c r="J254" s="8">
        <f>IF($A254="","",IF(IF(ISNUMBER($H254),$H254,0)&gt;0,$B254*$H254,IF(IF(ISNUMBER($I254),$I254,0)&gt;0,$B254*$I254,"")))</f>
      </c>
    </row>
    <row r="255">
      <c r="B255" s="7">
        <f>IF($A255="","",IF(ISNUMBER($D255),$D255,0)+$E255-$F255)</f>
      </c>
      <c r="E255" s="7">
        <f>IF($A255="","",IF(OR(LEFT($A255,1)="&lt;",LEFT($A255,1)="&gt;",LEFT($A255,1)="="),SUMPRODUCT(--('Hareketler'!$B$2:$B$20001=$A255),'Hareketler'!$C$2:$C$20001),SUMIF('Hareketler'!$B:$B,"="&amp;SUBSTITUTE(SUBSTITUTE(SUBSTITUTE($A255,"~","~~"),"*","~*"),"?","~?"),'Hareketler'!$C:$C)))</f>
      </c>
      <c r="F255" s="7">
        <f>IF($A255="","",IF(OR(LEFT($A255,1)="&lt;",LEFT($A255,1)="&gt;",LEFT($A255,1)="="),SUMPRODUCT(--('Hareketler'!$B$2:$B$20001=$A255),'Hareketler'!$D$2:$D$20001),SUMIF('Hareketler'!$B:$B,"="&amp;SUBSTITUTE(SUBSTITUTE(SUBSTITUTE($A255,"~","~~"),"*","~*"),"?","~?"),'Hareketler'!$D:$D)))</f>
      </c>
      <c r="J255" s="8">
        <f>IF($A255="","",IF(IF(ISNUMBER($H255),$H255,0)&gt;0,$B255*$H255,IF(IF(ISNUMBER($I255),$I255,0)&gt;0,$B255*$I255,"")))</f>
      </c>
    </row>
    <row r="256">
      <c r="B256" s="7">
        <f>IF($A256="","",IF(ISNUMBER($D256),$D256,0)+$E256-$F256)</f>
      </c>
      <c r="E256" s="7">
        <f>IF($A256="","",IF(OR(LEFT($A256,1)="&lt;",LEFT($A256,1)="&gt;",LEFT($A256,1)="="),SUMPRODUCT(--('Hareketler'!$B$2:$B$20001=$A256),'Hareketler'!$C$2:$C$20001),SUMIF('Hareketler'!$B:$B,"="&amp;SUBSTITUTE(SUBSTITUTE(SUBSTITUTE($A256,"~","~~"),"*","~*"),"?","~?"),'Hareketler'!$C:$C)))</f>
      </c>
      <c r="F256" s="7">
        <f>IF($A256="","",IF(OR(LEFT($A256,1)="&lt;",LEFT($A256,1)="&gt;",LEFT($A256,1)="="),SUMPRODUCT(--('Hareketler'!$B$2:$B$20001=$A256),'Hareketler'!$D$2:$D$20001),SUMIF('Hareketler'!$B:$B,"="&amp;SUBSTITUTE(SUBSTITUTE(SUBSTITUTE($A256,"~","~~"),"*","~*"),"?","~?"),'Hareketler'!$D:$D)))</f>
      </c>
      <c r="J256" s="8">
        <f>IF($A256="","",IF(IF(ISNUMBER($H256),$H256,0)&gt;0,$B256*$H256,IF(IF(ISNUMBER($I256),$I256,0)&gt;0,$B256*$I256,"")))</f>
      </c>
    </row>
    <row r="257">
      <c r="B257" s="7">
        <f>IF($A257="","",IF(ISNUMBER($D257),$D257,0)+$E257-$F257)</f>
      </c>
      <c r="E257" s="7">
        <f>IF($A257="","",IF(OR(LEFT($A257,1)="&lt;",LEFT($A257,1)="&gt;",LEFT($A257,1)="="),SUMPRODUCT(--('Hareketler'!$B$2:$B$20001=$A257),'Hareketler'!$C$2:$C$20001),SUMIF('Hareketler'!$B:$B,"="&amp;SUBSTITUTE(SUBSTITUTE(SUBSTITUTE($A257,"~","~~"),"*","~*"),"?","~?"),'Hareketler'!$C:$C)))</f>
      </c>
      <c r="F257" s="7">
        <f>IF($A257="","",IF(OR(LEFT($A257,1)="&lt;",LEFT($A257,1)="&gt;",LEFT($A257,1)="="),SUMPRODUCT(--('Hareketler'!$B$2:$B$20001=$A257),'Hareketler'!$D$2:$D$20001),SUMIF('Hareketler'!$B:$B,"="&amp;SUBSTITUTE(SUBSTITUTE(SUBSTITUTE($A257,"~","~~"),"*","~*"),"?","~?"),'Hareketler'!$D:$D)))</f>
      </c>
      <c r="J257" s="8">
        <f>IF($A257="","",IF(IF(ISNUMBER($H257),$H257,0)&gt;0,$B257*$H257,IF(IF(ISNUMBER($I257),$I257,0)&gt;0,$B257*$I257,"")))</f>
      </c>
    </row>
    <row r="258">
      <c r="B258" s="7">
        <f>IF($A258="","",IF(ISNUMBER($D258),$D258,0)+$E258-$F258)</f>
      </c>
      <c r="E258" s="7">
        <f>IF($A258="","",IF(OR(LEFT($A258,1)="&lt;",LEFT($A258,1)="&gt;",LEFT($A258,1)="="),SUMPRODUCT(--('Hareketler'!$B$2:$B$20001=$A258),'Hareketler'!$C$2:$C$20001),SUMIF('Hareketler'!$B:$B,"="&amp;SUBSTITUTE(SUBSTITUTE(SUBSTITUTE($A258,"~","~~"),"*","~*"),"?","~?"),'Hareketler'!$C:$C)))</f>
      </c>
      <c r="F258" s="7">
        <f>IF($A258="","",IF(OR(LEFT($A258,1)="&lt;",LEFT($A258,1)="&gt;",LEFT($A258,1)="="),SUMPRODUCT(--('Hareketler'!$B$2:$B$20001=$A258),'Hareketler'!$D$2:$D$20001),SUMIF('Hareketler'!$B:$B,"="&amp;SUBSTITUTE(SUBSTITUTE(SUBSTITUTE($A258,"~","~~"),"*","~*"),"?","~?"),'Hareketler'!$D:$D)))</f>
      </c>
      <c r="J258" s="8">
        <f>IF($A258="","",IF(IF(ISNUMBER($H258),$H258,0)&gt;0,$B258*$H258,IF(IF(ISNUMBER($I258),$I258,0)&gt;0,$B258*$I258,"")))</f>
      </c>
    </row>
    <row r="259">
      <c r="B259" s="7">
        <f>IF($A259="","",IF(ISNUMBER($D259),$D259,0)+$E259-$F259)</f>
      </c>
      <c r="E259" s="7">
        <f>IF($A259="","",IF(OR(LEFT($A259,1)="&lt;",LEFT($A259,1)="&gt;",LEFT($A259,1)="="),SUMPRODUCT(--('Hareketler'!$B$2:$B$20001=$A259),'Hareketler'!$C$2:$C$20001),SUMIF('Hareketler'!$B:$B,"="&amp;SUBSTITUTE(SUBSTITUTE(SUBSTITUTE($A259,"~","~~"),"*","~*"),"?","~?"),'Hareketler'!$C:$C)))</f>
      </c>
      <c r="F259" s="7">
        <f>IF($A259="","",IF(OR(LEFT($A259,1)="&lt;",LEFT($A259,1)="&gt;",LEFT($A259,1)="="),SUMPRODUCT(--('Hareketler'!$B$2:$B$20001=$A259),'Hareketler'!$D$2:$D$20001),SUMIF('Hareketler'!$B:$B,"="&amp;SUBSTITUTE(SUBSTITUTE(SUBSTITUTE($A259,"~","~~"),"*","~*"),"?","~?"),'Hareketler'!$D:$D)))</f>
      </c>
      <c r="J259" s="8">
        <f>IF($A259="","",IF(IF(ISNUMBER($H259),$H259,0)&gt;0,$B259*$H259,IF(IF(ISNUMBER($I259),$I259,0)&gt;0,$B259*$I259,"")))</f>
      </c>
    </row>
    <row r="260">
      <c r="B260" s="7">
        <f>IF($A260="","",IF(ISNUMBER($D260),$D260,0)+$E260-$F260)</f>
      </c>
      <c r="E260" s="7">
        <f>IF($A260="","",IF(OR(LEFT($A260,1)="&lt;",LEFT($A260,1)="&gt;",LEFT($A260,1)="="),SUMPRODUCT(--('Hareketler'!$B$2:$B$20001=$A260),'Hareketler'!$C$2:$C$20001),SUMIF('Hareketler'!$B:$B,"="&amp;SUBSTITUTE(SUBSTITUTE(SUBSTITUTE($A260,"~","~~"),"*","~*"),"?","~?"),'Hareketler'!$C:$C)))</f>
      </c>
      <c r="F260" s="7">
        <f>IF($A260="","",IF(OR(LEFT($A260,1)="&lt;",LEFT($A260,1)="&gt;",LEFT($A260,1)="="),SUMPRODUCT(--('Hareketler'!$B$2:$B$20001=$A260),'Hareketler'!$D$2:$D$20001),SUMIF('Hareketler'!$B:$B,"="&amp;SUBSTITUTE(SUBSTITUTE(SUBSTITUTE($A260,"~","~~"),"*","~*"),"?","~?"),'Hareketler'!$D:$D)))</f>
      </c>
      <c r="J260" s="8">
        <f>IF($A260="","",IF(IF(ISNUMBER($H260),$H260,0)&gt;0,$B260*$H260,IF(IF(ISNUMBER($I260),$I260,0)&gt;0,$B260*$I260,"")))</f>
      </c>
    </row>
    <row r="261">
      <c r="B261" s="7">
        <f>IF($A261="","",IF(ISNUMBER($D261),$D261,0)+$E261-$F261)</f>
      </c>
      <c r="E261" s="7">
        <f>IF($A261="","",IF(OR(LEFT($A261,1)="&lt;",LEFT($A261,1)="&gt;",LEFT($A261,1)="="),SUMPRODUCT(--('Hareketler'!$B$2:$B$20001=$A261),'Hareketler'!$C$2:$C$20001),SUMIF('Hareketler'!$B:$B,"="&amp;SUBSTITUTE(SUBSTITUTE(SUBSTITUTE($A261,"~","~~"),"*","~*"),"?","~?"),'Hareketler'!$C:$C)))</f>
      </c>
      <c r="F261" s="7">
        <f>IF($A261="","",IF(OR(LEFT($A261,1)="&lt;",LEFT($A261,1)="&gt;",LEFT($A261,1)="="),SUMPRODUCT(--('Hareketler'!$B$2:$B$20001=$A261),'Hareketler'!$D$2:$D$20001),SUMIF('Hareketler'!$B:$B,"="&amp;SUBSTITUTE(SUBSTITUTE(SUBSTITUTE($A261,"~","~~"),"*","~*"),"?","~?"),'Hareketler'!$D:$D)))</f>
      </c>
      <c r="J261" s="8">
        <f>IF($A261="","",IF(IF(ISNUMBER($H261),$H261,0)&gt;0,$B261*$H261,IF(IF(ISNUMBER($I261),$I261,0)&gt;0,$B261*$I261,"")))</f>
      </c>
    </row>
    <row r="262">
      <c r="B262" s="7">
        <f>IF($A262="","",IF(ISNUMBER($D262),$D262,0)+$E262-$F262)</f>
      </c>
      <c r="E262" s="7">
        <f>IF($A262="","",IF(OR(LEFT($A262,1)="&lt;",LEFT($A262,1)="&gt;",LEFT($A262,1)="="),SUMPRODUCT(--('Hareketler'!$B$2:$B$20001=$A262),'Hareketler'!$C$2:$C$20001),SUMIF('Hareketler'!$B:$B,"="&amp;SUBSTITUTE(SUBSTITUTE(SUBSTITUTE($A262,"~","~~"),"*","~*"),"?","~?"),'Hareketler'!$C:$C)))</f>
      </c>
      <c r="F262" s="7">
        <f>IF($A262="","",IF(OR(LEFT($A262,1)="&lt;",LEFT($A262,1)="&gt;",LEFT($A262,1)="="),SUMPRODUCT(--('Hareketler'!$B$2:$B$20001=$A262),'Hareketler'!$D$2:$D$20001),SUMIF('Hareketler'!$B:$B,"="&amp;SUBSTITUTE(SUBSTITUTE(SUBSTITUTE($A262,"~","~~"),"*","~*"),"?","~?"),'Hareketler'!$D:$D)))</f>
      </c>
      <c r="J262" s="8">
        <f>IF($A262="","",IF(IF(ISNUMBER($H262),$H262,0)&gt;0,$B262*$H262,IF(IF(ISNUMBER($I262),$I262,0)&gt;0,$B262*$I262,"")))</f>
      </c>
    </row>
    <row r="263">
      <c r="B263" s="7">
        <f>IF($A263="","",IF(ISNUMBER($D263),$D263,0)+$E263-$F263)</f>
      </c>
      <c r="E263" s="7">
        <f>IF($A263="","",IF(OR(LEFT($A263,1)="&lt;",LEFT($A263,1)="&gt;",LEFT($A263,1)="="),SUMPRODUCT(--('Hareketler'!$B$2:$B$20001=$A263),'Hareketler'!$C$2:$C$20001),SUMIF('Hareketler'!$B:$B,"="&amp;SUBSTITUTE(SUBSTITUTE(SUBSTITUTE($A263,"~","~~"),"*","~*"),"?","~?"),'Hareketler'!$C:$C)))</f>
      </c>
      <c r="F263" s="7">
        <f>IF($A263="","",IF(OR(LEFT($A263,1)="&lt;",LEFT($A263,1)="&gt;",LEFT($A263,1)="="),SUMPRODUCT(--('Hareketler'!$B$2:$B$20001=$A263),'Hareketler'!$D$2:$D$20001),SUMIF('Hareketler'!$B:$B,"="&amp;SUBSTITUTE(SUBSTITUTE(SUBSTITUTE($A263,"~","~~"),"*","~*"),"?","~?"),'Hareketler'!$D:$D)))</f>
      </c>
      <c r="J263" s="8">
        <f>IF($A263="","",IF(IF(ISNUMBER($H263),$H263,0)&gt;0,$B263*$H263,IF(IF(ISNUMBER($I263),$I263,0)&gt;0,$B263*$I263,"")))</f>
      </c>
    </row>
    <row r="264">
      <c r="B264" s="7">
        <f>IF($A264="","",IF(ISNUMBER($D264),$D264,0)+$E264-$F264)</f>
      </c>
      <c r="E264" s="7">
        <f>IF($A264="","",IF(OR(LEFT($A264,1)="&lt;",LEFT($A264,1)="&gt;",LEFT($A264,1)="="),SUMPRODUCT(--('Hareketler'!$B$2:$B$20001=$A264),'Hareketler'!$C$2:$C$20001),SUMIF('Hareketler'!$B:$B,"="&amp;SUBSTITUTE(SUBSTITUTE(SUBSTITUTE($A264,"~","~~"),"*","~*"),"?","~?"),'Hareketler'!$C:$C)))</f>
      </c>
      <c r="F264" s="7">
        <f>IF($A264="","",IF(OR(LEFT($A264,1)="&lt;",LEFT($A264,1)="&gt;",LEFT($A264,1)="="),SUMPRODUCT(--('Hareketler'!$B$2:$B$20001=$A264),'Hareketler'!$D$2:$D$20001),SUMIF('Hareketler'!$B:$B,"="&amp;SUBSTITUTE(SUBSTITUTE(SUBSTITUTE($A264,"~","~~"),"*","~*"),"?","~?"),'Hareketler'!$D:$D)))</f>
      </c>
      <c r="J264" s="8">
        <f>IF($A264="","",IF(IF(ISNUMBER($H264),$H264,0)&gt;0,$B264*$H264,IF(IF(ISNUMBER($I264),$I264,0)&gt;0,$B264*$I264,"")))</f>
      </c>
    </row>
    <row r="265">
      <c r="B265" s="7">
        <f>IF($A265="","",IF(ISNUMBER($D265),$D265,0)+$E265-$F265)</f>
      </c>
      <c r="E265" s="7">
        <f>IF($A265="","",IF(OR(LEFT($A265,1)="&lt;",LEFT($A265,1)="&gt;",LEFT($A265,1)="="),SUMPRODUCT(--('Hareketler'!$B$2:$B$20001=$A265),'Hareketler'!$C$2:$C$20001),SUMIF('Hareketler'!$B:$B,"="&amp;SUBSTITUTE(SUBSTITUTE(SUBSTITUTE($A265,"~","~~"),"*","~*"),"?","~?"),'Hareketler'!$C:$C)))</f>
      </c>
      <c r="F265" s="7">
        <f>IF($A265="","",IF(OR(LEFT($A265,1)="&lt;",LEFT($A265,1)="&gt;",LEFT($A265,1)="="),SUMPRODUCT(--('Hareketler'!$B$2:$B$20001=$A265),'Hareketler'!$D$2:$D$20001),SUMIF('Hareketler'!$B:$B,"="&amp;SUBSTITUTE(SUBSTITUTE(SUBSTITUTE($A265,"~","~~"),"*","~*"),"?","~?"),'Hareketler'!$D:$D)))</f>
      </c>
      <c r="J265" s="8">
        <f>IF($A265="","",IF(IF(ISNUMBER($H265),$H265,0)&gt;0,$B265*$H265,IF(IF(ISNUMBER($I265),$I265,0)&gt;0,$B265*$I265,"")))</f>
      </c>
    </row>
    <row r="266">
      <c r="B266" s="7">
        <f>IF($A266="","",IF(ISNUMBER($D266),$D266,0)+$E266-$F266)</f>
      </c>
      <c r="E266" s="7">
        <f>IF($A266="","",IF(OR(LEFT($A266,1)="&lt;",LEFT($A266,1)="&gt;",LEFT($A266,1)="="),SUMPRODUCT(--('Hareketler'!$B$2:$B$20001=$A266),'Hareketler'!$C$2:$C$20001),SUMIF('Hareketler'!$B:$B,"="&amp;SUBSTITUTE(SUBSTITUTE(SUBSTITUTE($A266,"~","~~"),"*","~*"),"?","~?"),'Hareketler'!$C:$C)))</f>
      </c>
      <c r="F266" s="7">
        <f>IF($A266="","",IF(OR(LEFT($A266,1)="&lt;",LEFT($A266,1)="&gt;",LEFT($A266,1)="="),SUMPRODUCT(--('Hareketler'!$B$2:$B$20001=$A266),'Hareketler'!$D$2:$D$20001),SUMIF('Hareketler'!$B:$B,"="&amp;SUBSTITUTE(SUBSTITUTE(SUBSTITUTE($A266,"~","~~"),"*","~*"),"?","~?"),'Hareketler'!$D:$D)))</f>
      </c>
      <c r="J266" s="8">
        <f>IF($A266="","",IF(IF(ISNUMBER($H266),$H266,0)&gt;0,$B266*$H266,IF(IF(ISNUMBER($I266),$I266,0)&gt;0,$B266*$I266,"")))</f>
      </c>
    </row>
    <row r="267">
      <c r="B267" s="7">
        <f>IF($A267="","",IF(ISNUMBER($D267),$D267,0)+$E267-$F267)</f>
      </c>
      <c r="E267" s="7">
        <f>IF($A267="","",IF(OR(LEFT($A267,1)="&lt;",LEFT($A267,1)="&gt;",LEFT($A267,1)="="),SUMPRODUCT(--('Hareketler'!$B$2:$B$20001=$A267),'Hareketler'!$C$2:$C$20001),SUMIF('Hareketler'!$B:$B,"="&amp;SUBSTITUTE(SUBSTITUTE(SUBSTITUTE($A267,"~","~~"),"*","~*"),"?","~?"),'Hareketler'!$C:$C)))</f>
      </c>
      <c r="F267" s="7">
        <f>IF($A267="","",IF(OR(LEFT($A267,1)="&lt;",LEFT($A267,1)="&gt;",LEFT($A267,1)="="),SUMPRODUCT(--('Hareketler'!$B$2:$B$20001=$A267),'Hareketler'!$D$2:$D$20001),SUMIF('Hareketler'!$B:$B,"="&amp;SUBSTITUTE(SUBSTITUTE(SUBSTITUTE($A267,"~","~~"),"*","~*"),"?","~?"),'Hareketler'!$D:$D)))</f>
      </c>
      <c r="J267" s="8">
        <f>IF($A267="","",IF(IF(ISNUMBER($H267),$H267,0)&gt;0,$B267*$H267,IF(IF(ISNUMBER($I267),$I267,0)&gt;0,$B267*$I267,"")))</f>
      </c>
    </row>
    <row r="268">
      <c r="B268" s="7">
        <f>IF($A268="","",IF(ISNUMBER($D268),$D268,0)+$E268-$F268)</f>
      </c>
      <c r="E268" s="7">
        <f>IF($A268="","",IF(OR(LEFT($A268,1)="&lt;",LEFT($A268,1)="&gt;",LEFT($A268,1)="="),SUMPRODUCT(--('Hareketler'!$B$2:$B$20001=$A268),'Hareketler'!$C$2:$C$20001),SUMIF('Hareketler'!$B:$B,"="&amp;SUBSTITUTE(SUBSTITUTE(SUBSTITUTE($A268,"~","~~"),"*","~*"),"?","~?"),'Hareketler'!$C:$C)))</f>
      </c>
      <c r="F268" s="7">
        <f>IF($A268="","",IF(OR(LEFT($A268,1)="&lt;",LEFT($A268,1)="&gt;",LEFT($A268,1)="="),SUMPRODUCT(--('Hareketler'!$B$2:$B$20001=$A268),'Hareketler'!$D$2:$D$20001),SUMIF('Hareketler'!$B:$B,"="&amp;SUBSTITUTE(SUBSTITUTE(SUBSTITUTE($A268,"~","~~"),"*","~*"),"?","~?"),'Hareketler'!$D:$D)))</f>
      </c>
      <c r="J268" s="8">
        <f>IF($A268="","",IF(IF(ISNUMBER($H268),$H268,0)&gt;0,$B268*$H268,IF(IF(ISNUMBER($I268),$I268,0)&gt;0,$B268*$I268,"")))</f>
      </c>
    </row>
    <row r="269">
      <c r="B269" s="7">
        <f>IF($A269="","",IF(ISNUMBER($D269),$D269,0)+$E269-$F269)</f>
      </c>
      <c r="E269" s="7">
        <f>IF($A269="","",IF(OR(LEFT($A269,1)="&lt;",LEFT($A269,1)="&gt;",LEFT($A269,1)="="),SUMPRODUCT(--('Hareketler'!$B$2:$B$20001=$A269),'Hareketler'!$C$2:$C$20001),SUMIF('Hareketler'!$B:$B,"="&amp;SUBSTITUTE(SUBSTITUTE(SUBSTITUTE($A269,"~","~~"),"*","~*"),"?","~?"),'Hareketler'!$C:$C)))</f>
      </c>
      <c r="F269" s="7">
        <f>IF($A269="","",IF(OR(LEFT($A269,1)="&lt;",LEFT($A269,1)="&gt;",LEFT($A269,1)="="),SUMPRODUCT(--('Hareketler'!$B$2:$B$20001=$A269),'Hareketler'!$D$2:$D$20001),SUMIF('Hareketler'!$B:$B,"="&amp;SUBSTITUTE(SUBSTITUTE(SUBSTITUTE($A269,"~","~~"),"*","~*"),"?","~?"),'Hareketler'!$D:$D)))</f>
      </c>
      <c r="J269" s="8">
        <f>IF($A269="","",IF(IF(ISNUMBER($H269),$H269,0)&gt;0,$B269*$H269,IF(IF(ISNUMBER($I269),$I269,0)&gt;0,$B269*$I269,"")))</f>
      </c>
    </row>
    <row r="270">
      <c r="B270" s="7">
        <f>IF($A270="","",IF(ISNUMBER($D270),$D270,0)+$E270-$F270)</f>
      </c>
      <c r="E270" s="7">
        <f>IF($A270="","",IF(OR(LEFT($A270,1)="&lt;",LEFT($A270,1)="&gt;",LEFT($A270,1)="="),SUMPRODUCT(--('Hareketler'!$B$2:$B$20001=$A270),'Hareketler'!$C$2:$C$20001),SUMIF('Hareketler'!$B:$B,"="&amp;SUBSTITUTE(SUBSTITUTE(SUBSTITUTE($A270,"~","~~"),"*","~*"),"?","~?"),'Hareketler'!$C:$C)))</f>
      </c>
      <c r="F270" s="7">
        <f>IF($A270="","",IF(OR(LEFT($A270,1)="&lt;",LEFT($A270,1)="&gt;",LEFT($A270,1)="="),SUMPRODUCT(--('Hareketler'!$B$2:$B$20001=$A270),'Hareketler'!$D$2:$D$20001),SUMIF('Hareketler'!$B:$B,"="&amp;SUBSTITUTE(SUBSTITUTE(SUBSTITUTE($A270,"~","~~"),"*","~*"),"?","~?"),'Hareketler'!$D:$D)))</f>
      </c>
      <c r="J270" s="8">
        <f>IF($A270="","",IF(IF(ISNUMBER($H270),$H270,0)&gt;0,$B270*$H270,IF(IF(ISNUMBER($I270),$I270,0)&gt;0,$B270*$I270,"")))</f>
      </c>
    </row>
    <row r="271">
      <c r="B271" s="7">
        <f>IF($A271="","",IF(ISNUMBER($D271),$D271,0)+$E271-$F271)</f>
      </c>
      <c r="E271" s="7">
        <f>IF($A271="","",IF(OR(LEFT($A271,1)="&lt;",LEFT($A271,1)="&gt;",LEFT($A271,1)="="),SUMPRODUCT(--('Hareketler'!$B$2:$B$20001=$A271),'Hareketler'!$C$2:$C$20001),SUMIF('Hareketler'!$B:$B,"="&amp;SUBSTITUTE(SUBSTITUTE(SUBSTITUTE($A271,"~","~~"),"*","~*"),"?","~?"),'Hareketler'!$C:$C)))</f>
      </c>
      <c r="F271" s="7">
        <f>IF($A271="","",IF(OR(LEFT($A271,1)="&lt;",LEFT($A271,1)="&gt;",LEFT($A271,1)="="),SUMPRODUCT(--('Hareketler'!$B$2:$B$20001=$A271),'Hareketler'!$D$2:$D$20001),SUMIF('Hareketler'!$B:$B,"="&amp;SUBSTITUTE(SUBSTITUTE(SUBSTITUTE($A271,"~","~~"),"*","~*"),"?","~?"),'Hareketler'!$D:$D)))</f>
      </c>
      <c r="J271" s="8">
        <f>IF($A271="","",IF(IF(ISNUMBER($H271),$H271,0)&gt;0,$B271*$H271,IF(IF(ISNUMBER($I271),$I271,0)&gt;0,$B271*$I271,"")))</f>
      </c>
    </row>
    <row r="272">
      <c r="B272" s="7">
        <f>IF($A272="","",IF(ISNUMBER($D272),$D272,0)+$E272-$F272)</f>
      </c>
      <c r="E272" s="7">
        <f>IF($A272="","",IF(OR(LEFT($A272,1)="&lt;",LEFT($A272,1)="&gt;",LEFT($A272,1)="="),SUMPRODUCT(--('Hareketler'!$B$2:$B$20001=$A272),'Hareketler'!$C$2:$C$20001),SUMIF('Hareketler'!$B:$B,"="&amp;SUBSTITUTE(SUBSTITUTE(SUBSTITUTE($A272,"~","~~"),"*","~*"),"?","~?"),'Hareketler'!$C:$C)))</f>
      </c>
      <c r="F272" s="7">
        <f>IF($A272="","",IF(OR(LEFT($A272,1)="&lt;",LEFT($A272,1)="&gt;",LEFT($A272,1)="="),SUMPRODUCT(--('Hareketler'!$B$2:$B$20001=$A272),'Hareketler'!$D$2:$D$20001),SUMIF('Hareketler'!$B:$B,"="&amp;SUBSTITUTE(SUBSTITUTE(SUBSTITUTE($A272,"~","~~"),"*","~*"),"?","~?"),'Hareketler'!$D:$D)))</f>
      </c>
      <c r="J272" s="8">
        <f>IF($A272="","",IF(IF(ISNUMBER($H272),$H272,0)&gt;0,$B272*$H272,IF(IF(ISNUMBER($I272),$I272,0)&gt;0,$B272*$I272,"")))</f>
      </c>
    </row>
    <row r="273">
      <c r="B273" s="7">
        <f>IF($A273="","",IF(ISNUMBER($D273),$D273,0)+$E273-$F273)</f>
      </c>
      <c r="E273" s="7">
        <f>IF($A273="","",IF(OR(LEFT($A273,1)="&lt;",LEFT($A273,1)="&gt;",LEFT($A273,1)="="),SUMPRODUCT(--('Hareketler'!$B$2:$B$20001=$A273),'Hareketler'!$C$2:$C$20001),SUMIF('Hareketler'!$B:$B,"="&amp;SUBSTITUTE(SUBSTITUTE(SUBSTITUTE($A273,"~","~~"),"*","~*"),"?","~?"),'Hareketler'!$C:$C)))</f>
      </c>
      <c r="F273" s="7">
        <f>IF($A273="","",IF(OR(LEFT($A273,1)="&lt;",LEFT($A273,1)="&gt;",LEFT($A273,1)="="),SUMPRODUCT(--('Hareketler'!$B$2:$B$20001=$A273),'Hareketler'!$D$2:$D$20001),SUMIF('Hareketler'!$B:$B,"="&amp;SUBSTITUTE(SUBSTITUTE(SUBSTITUTE($A273,"~","~~"),"*","~*"),"?","~?"),'Hareketler'!$D:$D)))</f>
      </c>
      <c r="J273" s="8">
        <f>IF($A273="","",IF(IF(ISNUMBER($H273),$H273,0)&gt;0,$B273*$H273,IF(IF(ISNUMBER($I273),$I273,0)&gt;0,$B273*$I273,"")))</f>
      </c>
    </row>
    <row r="274">
      <c r="B274" s="7">
        <f>IF($A274="","",IF(ISNUMBER($D274),$D274,0)+$E274-$F274)</f>
      </c>
      <c r="E274" s="7">
        <f>IF($A274="","",IF(OR(LEFT($A274,1)="&lt;",LEFT($A274,1)="&gt;",LEFT($A274,1)="="),SUMPRODUCT(--('Hareketler'!$B$2:$B$20001=$A274),'Hareketler'!$C$2:$C$20001),SUMIF('Hareketler'!$B:$B,"="&amp;SUBSTITUTE(SUBSTITUTE(SUBSTITUTE($A274,"~","~~"),"*","~*"),"?","~?"),'Hareketler'!$C:$C)))</f>
      </c>
      <c r="F274" s="7">
        <f>IF($A274="","",IF(OR(LEFT($A274,1)="&lt;",LEFT($A274,1)="&gt;",LEFT($A274,1)="="),SUMPRODUCT(--('Hareketler'!$B$2:$B$20001=$A274),'Hareketler'!$D$2:$D$20001),SUMIF('Hareketler'!$B:$B,"="&amp;SUBSTITUTE(SUBSTITUTE(SUBSTITUTE($A274,"~","~~"),"*","~*"),"?","~?"),'Hareketler'!$D:$D)))</f>
      </c>
      <c r="J274" s="8">
        <f>IF($A274="","",IF(IF(ISNUMBER($H274),$H274,0)&gt;0,$B274*$H274,IF(IF(ISNUMBER($I274),$I274,0)&gt;0,$B274*$I274,"")))</f>
      </c>
    </row>
    <row r="275">
      <c r="B275" s="7">
        <f>IF($A275="","",IF(ISNUMBER($D275),$D275,0)+$E275-$F275)</f>
      </c>
      <c r="E275" s="7">
        <f>IF($A275="","",IF(OR(LEFT($A275,1)="&lt;",LEFT($A275,1)="&gt;",LEFT($A275,1)="="),SUMPRODUCT(--('Hareketler'!$B$2:$B$20001=$A275),'Hareketler'!$C$2:$C$20001),SUMIF('Hareketler'!$B:$B,"="&amp;SUBSTITUTE(SUBSTITUTE(SUBSTITUTE($A275,"~","~~"),"*","~*"),"?","~?"),'Hareketler'!$C:$C)))</f>
      </c>
      <c r="F275" s="7">
        <f>IF($A275="","",IF(OR(LEFT($A275,1)="&lt;",LEFT($A275,1)="&gt;",LEFT($A275,1)="="),SUMPRODUCT(--('Hareketler'!$B$2:$B$20001=$A275),'Hareketler'!$D$2:$D$20001),SUMIF('Hareketler'!$B:$B,"="&amp;SUBSTITUTE(SUBSTITUTE(SUBSTITUTE($A275,"~","~~"),"*","~*"),"?","~?"),'Hareketler'!$D:$D)))</f>
      </c>
      <c r="J275" s="8">
        <f>IF($A275="","",IF(IF(ISNUMBER($H275),$H275,0)&gt;0,$B275*$H275,IF(IF(ISNUMBER($I275),$I275,0)&gt;0,$B275*$I275,"")))</f>
      </c>
    </row>
    <row r="276">
      <c r="B276" s="7">
        <f>IF($A276="","",IF(ISNUMBER($D276),$D276,0)+$E276-$F276)</f>
      </c>
      <c r="E276" s="7">
        <f>IF($A276="","",IF(OR(LEFT($A276,1)="&lt;",LEFT($A276,1)="&gt;",LEFT($A276,1)="="),SUMPRODUCT(--('Hareketler'!$B$2:$B$20001=$A276),'Hareketler'!$C$2:$C$20001),SUMIF('Hareketler'!$B:$B,"="&amp;SUBSTITUTE(SUBSTITUTE(SUBSTITUTE($A276,"~","~~"),"*","~*"),"?","~?"),'Hareketler'!$C:$C)))</f>
      </c>
      <c r="F276" s="7">
        <f>IF($A276="","",IF(OR(LEFT($A276,1)="&lt;",LEFT($A276,1)="&gt;",LEFT($A276,1)="="),SUMPRODUCT(--('Hareketler'!$B$2:$B$20001=$A276),'Hareketler'!$D$2:$D$20001),SUMIF('Hareketler'!$B:$B,"="&amp;SUBSTITUTE(SUBSTITUTE(SUBSTITUTE($A276,"~","~~"),"*","~*"),"?","~?"),'Hareketler'!$D:$D)))</f>
      </c>
      <c r="J276" s="8">
        <f>IF($A276="","",IF(IF(ISNUMBER($H276),$H276,0)&gt;0,$B276*$H276,IF(IF(ISNUMBER($I276),$I276,0)&gt;0,$B276*$I276,"")))</f>
      </c>
    </row>
    <row r="277">
      <c r="B277" s="7">
        <f>IF($A277="","",IF(ISNUMBER($D277),$D277,0)+$E277-$F277)</f>
      </c>
      <c r="E277" s="7">
        <f>IF($A277="","",IF(OR(LEFT($A277,1)="&lt;",LEFT($A277,1)="&gt;",LEFT($A277,1)="="),SUMPRODUCT(--('Hareketler'!$B$2:$B$20001=$A277),'Hareketler'!$C$2:$C$20001),SUMIF('Hareketler'!$B:$B,"="&amp;SUBSTITUTE(SUBSTITUTE(SUBSTITUTE($A277,"~","~~"),"*","~*"),"?","~?"),'Hareketler'!$C:$C)))</f>
      </c>
      <c r="F277" s="7">
        <f>IF($A277="","",IF(OR(LEFT($A277,1)="&lt;",LEFT($A277,1)="&gt;",LEFT($A277,1)="="),SUMPRODUCT(--('Hareketler'!$B$2:$B$20001=$A277),'Hareketler'!$D$2:$D$20001),SUMIF('Hareketler'!$B:$B,"="&amp;SUBSTITUTE(SUBSTITUTE(SUBSTITUTE($A277,"~","~~"),"*","~*"),"?","~?"),'Hareketler'!$D:$D)))</f>
      </c>
      <c r="J277" s="8">
        <f>IF($A277="","",IF(IF(ISNUMBER($H277),$H277,0)&gt;0,$B277*$H277,IF(IF(ISNUMBER($I277),$I277,0)&gt;0,$B277*$I277,"")))</f>
      </c>
    </row>
    <row r="278">
      <c r="B278" s="7">
        <f>IF($A278="","",IF(ISNUMBER($D278),$D278,0)+$E278-$F278)</f>
      </c>
      <c r="E278" s="7">
        <f>IF($A278="","",IF(OR(LEFT($A278,1)="&lt;",LEFT($A278,1)="&gt;",LEFT($A278,1)="="),SUMPRODUCT(--('Hareketler'!$B$2:$B$20001=$A278),'Hareketler'!$C$2:$C$20001),SUMIF('Hareketler'!$B:$B,"="&amp;SUBSTITUTE(SUBSTITUTE(SUBSTITUTE($A278,"~","~~"),"*","~*"),"?","~?"),'Hareketler'!$C:$C)))</f>
      </c>
      <c r="F278" s="7">
        <f>IF($A278="","",IF(OR(LEFT($A278,1)="&lt;",LEFT($A278,1)="&gt;",LEFT($A278,1)="="),SUMPRODUCT(--('Hareketler'!$B$2:$B$20001=$A278),'Hareketler'!$D$2:$D$20001),SUMIF('Hareketler'!$B:$B,"="&amp;SUBSTITUTE(SUBSTITUTE(SUBSTITUTE($A278,"~","~~"),"*","~*"),"?","~?"),'Hareketler'!$D:$D)))</f>
      </c>
      <c r="J278" s="8">
        <f>IF($A278="","",IF(IF(ISNUMBER($H278),$H278,0)&gt;0,$B278*$H278,IF(IF(ISNUMBER($I278),$I278,0)&gt;0,$B278*$I278,"")))</f>
      </c>
    </row>
    <row r="279">
      <c r="B279" s="7">
        <f>IF($A279="","",IF(ISNUMBER($D279),$D279,0)+$E279-$F279)</f>
      </c>
      <c r="E279" s="7">
        <f>IF($A279="","",IF(OR(LEFT($A279,1)="&lt;",LEFT($A279,1)="&gt;",LEFT($A279,1)="="),SUMPRODUCT(--('Hareketler'!$B$2:$B$20001=$A279),'Hareketler'!$C$2:$C$20001),SUMIF('Hareketler'!$B:$B,"="&amp;SUBSTITUTE(SUBSTITUTE(SUBSTITUTE($A279,"~","~~"),"*","~*"),"?","~?"),'Hareketler'!$C:$C)))</f>
      </c>
      <c r="F279" s="7">
        <f>IF($A279="","",IF(OR(LEFT($A279,1)="&lt;",LEFT($A279,1)="&gt;",LEFT($A279,1)="="),SUMPRODUCT(--('Hareketler'!$B$2:$B$20001=$A279),'Hareketler'!$D$2:$D$20001),SUMIF('Hareketler'!$B:$B,"="&amp;SUBSTITUTE(SUBSTITUTE(SUBSTITUTE($A279,"~","~~"),"*","~*"),"?","~?"),'Hareketler'!$D:$D)))</f>
      </c>
      <c r="J279" s="8">
        <f>IF($A279="","",IF(IF(ISNUMBER($H279),$H279,0)&gt;0,$B279*$H279,IF(IF(ISNUMBER($I279),$I279,0)&gt;0,$B279*$I279,"")))</f>
      </c>
    </row>
    <row r="280">
      <c r="B280" s="7">
        <f>IF($A280="","",IF(ISNUMBER($D280),$D280,0)+$E280-$F280)</f>
      </c>
      <c r="E280" s="7">
        <f>IF($A280="","",IF(OR(LEFT($A280,1)="&lt;",LEFT($A280,1)="&gt;",LEFT($A280,1)="="),SUMPRODUCT(--('Hareketler'!$B$2:$B$20001=$A280),'Hareketler'!$C$2:$C$20001),SUMIF('Hareketler'!$B:$B,"="&amp;SUBSTITUTE(SUBSTITUTE(SUBSTITUTE($A280,"~","~~"),"*","~*"),"?","~?"),'Hareketler'!$C:$C)))</f>
      </c>
      <c r="F280" s="7">
        <f>IF($A280="","",IF(OR(LEFT($A280,1)="&lt;",LEFT($A280,1)="&gt;",LEFT($A280,1)="="),SUMPRODUCT(--('Hareketler'!$B$2:$B$20001=$A280),'Hareketler'!$D$2:$D$20001),SUMIF('Hareketler'!$B:$B,"="&amp;SUBSTITUTE(SUBSTITUTE(SUBSTITUTE($A280,"~","~~"),"*","~*"),"?","~?"),'Hareketler'!$D:$D)))</f>
      </c>
      <c r="J280" s="8">
        <f>IF($A280="","",IF(IF(ISNUMBER($H280),$H280,0)&gt;0,$B280*$H280,IF(IF(ISNUMBER($I280),$I280,0)&gt;0,$B280*$I280,"")))</f>
      </c>
    </row>
    <row r="281">
      <c r="B281" s="7">
        <f>IF($A281="","",IF(ISNUMBER($D281),$D281,0)+$E281-$F281)</f>
      </c>
      <c r="E281" s="7">
        <f>IF($A281="","",IF(OR(LEFT($A281,1)="&lt;",LEFT($A281,1)="&gt;",LEFT($A281,1)="="),SUMPRODUCT(--('Hareketler'!$B$2:$B$20001=$A281),'Hareketler'!$C$2:$C$20001),SUMIF('Hareketler'!$B:$B,"="&amp;SUBSTITUTE(SUBSTITUTE(SUBSTITUTE($A281,"~","~~"),"*","~*"),"?","~?"),'Hareketler'!$C:$C)))</f>
      </c>
      <c r="F281" s="7">
        <f>IF($A281="","",IF(OR(LEFT($A281,1)="&lt;",LEFT($A281,1)="&gt;",LEFT($A281,1)="="),SUMPRODUCT(--('Hareketler'!$B$2:$B$20001=$A281),'Hareketler'!$D$2:$D$20001),SUMIF('Hareketler'!$B:$B,"="&amp;SUBSTITUTE(SUBSTITUTE(SUBSTITUTE($A281,"~","~~"),"*","~*"),"?","~?"),'Hareketler'!$D:$D)))</f>
      </c>
      <c r="J281" s="8">
        <f>IF($A281="","",IF(IF(ISNUMBER($H281),$H281,0)&gt;0,$B281*$H281,IF(IF(ISNUMBER($I281),$I281,0)&gt;0,$B281*$I281,"")))</f>
      </c>
    </row>
    <row r="282">
      <c r="B282" s="7">
        <f>IF($A282="","",IF(ISNUMBER($D282),$D282,0)+$E282-$F282)</f>
      </c>
      <c r="E282" s="7">
        <f>IF($A282="","",IF(OR(LEFT($A282,1)="&lt;",LEFT($A282,1)="&gt;",LEFT($A282,1)="="),SUMPRODUCT(--('Hareketler'!$B$2:$B$20001=$A282),'Hareketler'!$C$2:$C$20001),SUMIF('Hareketler'!$B:$B,"="&amp;SUBSTITUTE(SUBSTITUTE(SUBSTITUTE($A282,"~","~~"),"*","~*"),"?","~?"),'Hareketler'!$C:$C)))</f>
      </c>
      <c r="F282" s="7">
        <f>IF($A282="","",IF(OR(LEFT($A282,1)="&lt;",LEFT($A282,1)="&gt;",LEFT($A282,1)="="),SUMPRODUCT(--('Hareketler'!$B$2:$B$20001=$A282),'Hareketler'!$D$2:$D$20001),SUMIF('Hareketler'!$B:$B,"="&amp;SUBSTITUTE(SUBSTITUTE(SUBSTITUTE($A282,"~","~~"),"*","~*"),"?","~?"),'Hareketler'!$D:$D)))</f>
      </c>
      <c r="J282" s="8">
        <f>IF($A282="","",IF(IF(ISNUMBER($H282),$H282,0)&gt;0,$B282*$H282,IF(IF(ISNUMBER($I282),$I282,0)&gt;0,$B282*$I282,"")))</f>
      </c>
    </row>
    <row r="283">
      <c r="B283" s="7">
        <f>IF($A283="","",IF(ISNUMBER($D283),$D283,0)+$E283-$F283)</f>
      </c>
      <c r="E283" s="7">
        <f>IF($A283="","",IF(OR(LEFT($A283,1)="&lt;",LEFT($A283,1)="&gt;",LEFT($A283,1)="="),SUMPRODUCT(--('Hareketler'!$B$2:$B$20001=$A283),'Hareketler'!$C$2:$C$20001),SUMIF('Hareketler'!$B:$B,"="&amp;SUBSTITUTE(SUBSTITUTE(SUBSTITUTE($A283,"~","~~"),"*","~*"),"?","~?"),'Hareketler'!$C:$C)))</f>
      </c>
      <c r="F283" s="7">
        <f>IF($A283="","",IF(OR(LEFT($A283,1)="&lt;",LEFT($A283,1)="&gt;",LEFT($A283,1)="="),SUMPRODUCT(--('Hareketler'!$B$2:$B$20001=$A283),'Hareketler'!$D$2:$D$20001),SUMIF('Hareketler'!$B:$B,"="&amp;SUBSTITUTE(SUBSTITUTE(SUBSTITUTE($A283,"~","~~"),"*","~*"),"?","~?"),'Hareketler'!$D:$D)))</f>
      </c>
      <c r="J283" s="8">
        <f>IF($A283="","",IF(IF(ISNUMBER($H283),$H283,0)&gt;0,$B283*$H283,IF(IF(ISNUMBER($I283),$I283,0)&gt;0,$B283*$I283,"")))</f>
      </c>
    </row>
    <row r="284">
      <c r="B284" s="7">
        <f>IF($A284="","",IF(ISNUMBER($D284),$D284,0)+$E284-$F284)</f>
      </c>
      <c r="E284" s="7">
        <f>IF($A284="","",IF(OR(LEFT($A284,1)="&lt;",LEFT($A284,1)="&gt;",LEFT($A284,1)="="),SUMPRODUCT(--('Hareketler'!$B$2:$B$20001=$A284),'Hareketler'!$C$2:$C$20001),SUMIF('Hareketler'!$B:$B,"="&amp;SUBSTITUTE(SUBSTITUTE(SUBSTITUTE($A284,"~","~~"),"*","~*"),"?","~?"),'Hareketler'!$C:$C)))</f>
      </c>
      <c r="F284" s="7">
        <f>IF($A284="","",IF(OR(LEFT($A284,1)="&lt;",LEFT($A284,1)="&gt;",LEFT($A284,1)="="),SUMPRODUCT(--('Hareketler'!$B$2:$B$20001=$A284),'Hareketler'!$D$2:$D$20001),SUMIF('Hareketler'!$B:$B,"="&amp;SUBSTITUTE(SUBSTITUTE(SUBSTITUTE($A284,"~","~~"),"*","~*"),"?","~?"),'Hareketler'!$D:$D)))</f>
      </c>
      <c r="J284" s="8">
        <f>IF($A284="","",IF(IF(ISNUMBER($H284),$H284,0)&gt;0,$B284*$H284,IF(IF(ISNUMBER($I284),$I284,0)&gt;0,$B284*$I284,"")))</f>
      </c>
    </row>
    <row r="285">
      <c r="B285" s="7">
        <f>IF($A285="","",IF(ISNUMBER($D285),$D285,0)+$E285-$F285)</f>
      </c>
      <c r="E285" s="7">
        <f>IF($A285="","",IF(OR(LEFT($A285,1)="&lt;",LEFT($A285,1)="&gt;",LEFT($A285,1)="="),SUMPRODUCT(--('Hareketler'!$B$2:$B$20001=$A285),'Hareketler'!$C$2:$C$20001),SUMIF('Hareketler'!$B:$B,"="&amp;SUBSTITUTE(SUBSTITUTE(SUBSTITUTE($A285,"~","~~"),"*","~*"),"?","~?"),'Hareketler'!$C:$C)))</f>
      </c>
      <c r="F285" s="7">
        <f>IF($A285="","",IF(OR(LEFT($A285,1)="&lt;",LEFT($A285,1)="&gt;",LEFT($A285,1)="="),SUMPRODUCT(--('Hareketler'!$B$2:$B$20001=$A285),'Hareketler'!$D$2:$D$20001),SUMIF('Hareketler'!$B:$B,"="&amp;SUBSTITUTE(SUBSTITUTE(SUBSTITUTE($A285,"~","~~"),"*","~*"),"?","~?"),'Hareketler'!$D:$D)))</f>
      </c>
      <c r="J285" s="8">
        <f>IF($A285="","",IF(IF(ISNUMBER($H285),$H285,0)&gt;0,$B285*$H285,IF(IF(ISNUMBER($I285),$I285,0)&gt;0,$B285*$I285,"")))</f>
      </c>
    </row>
    <row r="286">
      <c r="B286" s="7">
        <f>IF($A286="","",IF(ISNUMBER($D286),$D286,0)+$E286-$F286)</f>
      </c>
      <c r="E286" s="7">
        <f>IF($A286="","",IF(OR(LEFT($A286,1)="&lt;",LEFT($A286,1)="&gt;",LEFT($A286,1)="="),SUMPRODUCT(--('Hareketler'!$B$2:$B$20001=$A286),'Hareketler'!$C$2:$C$20001),SUMIF('Hareketler'!$B:$B,"="&amp;SUBSTITUTE(SUBSTITUTE(SUBSTITUTE($A286,"~","~~"),"*","~*"),"?","~?"),'Hareketler'!$C:$C)))</f>
      </c>
      <c r="F286" s="7">
        <f>IF($A286="","",IF(OR(LEFT($A286,1)="&lt;",LEFT($A286,1)="&gt;",LEFT($A286,1)="="),SUMPRODUCT(--('Hareketler'!$B$2:$B$20001=$A286),'Hareketler'!$D$2:$D$20001),SUMIF('Hareketler'!$B:$B,"="&amp;SUBSTITUTE(SUBSTITUTE(SUBSTITUTE($A286,"~","~~"),"*","~*"),"?","~?"),'Hareketler'!$D:$D)))</f>
      </c>
      <c r="J286" s="8">
        <f>IF($A286="","",IF(IF(ISNUMBER($H286),$H286,0)&gt;0,$B286*$H286,IF(IF(ISNUMBER($I286),$I286,0)&gt;0,$B286*$I286,"")))</f>
      </c>
    </row>
    <row r="287">
      <c r="B287" s="7">
        <f>IF($A287="","",IF(ISNUMBER($D287),$D287,0)+$E287-$F287)</f>
      </c>
      <c r="E287" s="7">
        <f>IF($A287="","",IF(OR(LEFT($A287,1)="&lt;",LEFT($A287,1)="&gt;",LEFT($A287,1)="="),SUMPRODUCT(--('Hareketler'!$B$2:$B$20001=$A287),'Hareketler'!$C$2:$C$20001),SUMIF('Hareketler'!$B:$B,"="&amp;SUBSTITUTE(SUBSTITUTE(SUBSTITUTE($A287,"~","~~"),"*","~*"),"?","~?"),'Hareketler'!$C:$C)))</f>
      </c>
      <c r="F287" s="7">
        <f>IF($A287="","",IF(OR(LEFT($A287,1)="&lt;",LEFT($A287,1)="&gt;",LEFT($A287,1)="="),SUMPRODUCT(--('Hareketler'!$B$2:$B$20001=$A287),'Hareketler'!$D$2:$D$20001),SUMIF('Hareketler'!$B:$B,"="&amp;SUBSTITUTE(SUBSTITUTE(SUBSTITUTE($A287,"~","~~"),"*","~*"),"?","~?"),'Hareketler'!$D:$D)))</f>
      </c>
      <c r="J287" s="8">
        <f>IF($A287="","",IF(IF(ISNUMBER($H287),$H287,0)&gt;0,$B287*$H287,IF(IF(ISNUMBER($I287),$I287,0)&gt;0,$B287*$I287,"")))</f>
      </c>
    </row>
    <row r="288">
      <c r="B288" s="7">
        <f>IF($A288="","",IF(ISNUMBER($D288),$D288,0)+$E288-$F288)</f>
      </c>
      <c r="E288" s="7">
        <f>IF($A288="","",IF(OR(LEFT($A288,1)="&lt;",LEFT($A288,1)="&gt;",LEFT($A288,1)="="),SUMPRODUCT(--('Hareketler'!$B$2:$B$20001=$A288),'Hareketler'!$C$2:$C$20001),SUMIF('Hareketler'!$B:$B,"="&amp;SUBSTITUTE(SUBSTITUTE(SUBSTITUTE($A288,"~","~~"),"*","~*"),"?","~?"),'Hareketler'!$C:$C)))</f>
      </c>
      <c r="F288" s="7">
        <f>IF($A288="","",IF(OR(LEFT($A288,1)="&lt;",LEFT($A288,1)="&gt;",LEFT($A288,1)="="),SUMPRODUCT(--('Hareketler'!$B$2:$B$20001=$A288),'Hareketler'!$D$2:$D$20001),SUMIF('Hareketler'!$B:$B,"="&amp;SUBSTITUTE(SUBSTITUTE(SUBSTITUTE($A288,"~","~~"),"*","~*"),"?","~?"),'Hareketler'!$D:$D)))</f>
      </c>
      <c r="J288" s="8">
        <f>IF($A288="","",IF(IF(ISNUMBER($H288),$H288,0)&gt;0,$B288*$H288,IF(IF(ISNUMBER($I288),$I288,0)&gt;0,$B288*$I288,"")))</f>
      </c>
    </row>
    <row r="289">
      <c r="B289" s="7">
        <f>IF($A289="","",IF(ISNUMBER($D289),$D289,0)+$E289-$F289)</f>
      </c>
      <c r="E289" s="7">
        <f>IF($A289="","",IF(OR(LEFT($A289,1)="&lt;",LEFT($A289,1)="&gt;",LEFT($A289,1)="="),SUMPRODUCT(--('Hareketler'!$B$2:$B$20001=$A289),'Hareketler'!$C$2:$C$20001),SUMIF('Hareketler'!$B:$B,"="&amp;SUBSTITUTE(SUBSTITUTE(SUBSTITUTE($A289,"~","~~"),"*","~*"),"?","~?"),'Hareketler'!$C:$C)))</f>
      </c>
      <c r="F289" s="7">
        <f>IF($A289="","",IF(OR(LEFT($A289,1)="&lt;",LEFT($A289,1)="&gt;",LEFT($A289,1)="="),SUMPRODUCT(--('Hareketler'!$B$2:$B$20001=$A289),'Hareketler'!$D$2:$D$20001),SUMIF('Hareketler'!$B:$B,"="&amp;SUBSTITUTE(SUBSTITUTE(SUBSTITUTE($A289,"~","~~"),"*","~*"),"?","~?"),'Hareketler'!$D:$D)))</f>
      </c>
      <c r="J289" s="8">
        <f>IF($A289="","",IF(IF(ISNUMBER($H289),$H289,0)&gt;0,$B289*$H289,IF(IF(ISNUMBER($I289),$I289,0)&gt;0,$B289*$I289,"")))</f>
      </c>
    </row>
    <row r="290">
      <c r="B290" s="7">
        <f>IF($A290="","",IF(ISNUMBER($D290),$D290,0)+$E290-$F290)</f>
      </c>
      <c r="E290" s="7">
        <f>IF($A290="","",IF(OR(LEFT($A290,1)="&lt;",LEFT($A290,1)="&gt;",LEFT($A290,1)="="),SUMPRODUCT(--('Hareketler'!$B$2:$B$20001=$A290),'Hareketler'!$C$2:$C$20001),SUMIF('Hareketler'!$B:$B,"="&amp;SUBSTITUTE(SUBSTITUTE(SUBSTITUTE($A290,"~","~~"),"*","~*"),"?","~?"),'Hareketler'!$C:$C)))</f>
      </c>
      <c r="F290" s="7">
        <f>IF($A290="","",IF(OR(LEFT($A290,1)="&lt;",LEFT($A290,1)="&gt;",LEFT($A290,1)="="),SUMPRODUCT(--('Hareketler'!$B$2:$B$20001=$A290),'Hareketler'!$D$2:$D$20001),SUMIF('Hareketler'!$B:$B,"="&amp;SUBSTITUTE(SUBSTITUTE(SUBSTITUTE($A290,"~","~~"),"*","~*"),"?","~?"),'Hareketler'!$D:$D)))</f>
      </c>
      <c r="J290" s="8">
        <f>IF($A290="","",IF(IF(ISNUMBER($H290),$H290,0)&gt;0,$B290*$H290,IF(IF(ISNUMBER($I290),$I290,0)&gt;0,$B290*$I290,"")))</f>
      </c>
    </row>
    <row r="291">
      <c r="B291" s="7">
        <f>IF($A291="","",IF(ISNUMBER($D291),$D291,0)+$E291-$F291)</f>
      </c>
      <c r="E291" s="7">
        <f>IF($A291="","",IF(OR(LEFT($A291,1)="&lt;",LEFT($A291,1)="&gt;",LEFT($A291,1)="="),SUMPRODUCT(--('Hareketler'!$B$2:$B$20001=$A291),'Hareketler'!$C$2:$C$20001),SUMIF('Hareketler'!$B:$B,"="&amp;SUBSTITUTE(SUBSTITUTE(SUBSTITUTE($A291,"~","~~"),"*","~*"),"?","~?"),'Hareketler'!$C:$C)))</f>
      </c>
      <c r="F291" s="7">
        <f>IF($A291="","",IF(OR(LEFT($A291,1)="&lt;",LEFT($A291,1)="&gt;",LEFT($A291,1)="="),SUMPRODUCT(--('Hareketler'!$B$2:$B$20001=$A291),'Hareketler'!$D$2:$D$20001),SUMIF('Hareketler'!$B:$B,"="&amp;SUBSTITUTE(SUBSTITUTE(SUBSTITUTE($A291,"~","~~"),"*","~*"),"?","~?"),'Hareketler'!$D:$D)))</f>
      </c>
      <c r="J291" s="8">
        <f>IF($A291="","",IF(IF(ISNUMBER($H291),$H291,0)&gt;0,$B291*$H291,IF(IF(ISNUMBER($I291),$I291,0)&gt;0,$B291*$I291,"")))</f>
      </c>
    </row>
    <row r="292">
      <c r="B292" s="7">
        <f>IF($A292="","",IF(ISNUMBER($D292),$D292,0)+$E292-$F292)</f>
      </c>
      <c r="E292" s="7">
        <f>IF($A292="","",IF(OR(LEFT($A292,1)="&lt;",LEFT($A292,1)="&gt;",LEFT($A292,1)="="),SUMPRODUCT(--('Hareketler'!$B$2:$B$20001=$A292),'Hareketler'!$C$2:$C$20001),SUMIF('Hareketler'!$B:$B,"="&amp;SUBSTITUTE(SUBSTITUTE(SUBSTITUTE($A292,"~","~~"),"*","~*"),"?","~?"),'Hareketler'!$C:$C)))</f>
      </c>
      <c r="F292" s="7">
        <f>IF($A292="","",IF(OR(LEFT($A292,1)="&lt;",LEFT($A292,1)="&gt;",LEFT($A292,1)="="),SUMPRODUCT(--('Hareketler'!$B$2:$B$20001=$A292),'Hareketler'!$D$2:$D$20001),SUMIF('Hareketler'!$B:$B,"="&amp;SUBSTITUTE(SUBSTITUTE(SUBSTITUTE($A292,"~","~~"),"*","~*"),"?","~?"),'Hareketler'!$D:$D)))</f>
      </c>
      <c r="J292" s="8">
        <f>IF($A292="","",IF(IF(ISNUMBER($H292),$H292,0)&gt;0,$B292*$H292,IF(IF(ISNUMBER($I292),$I292,0)&gt;0,$B292*$I292,"")))</f>
      </c>
    </row>
    <row r="293">
      <c r="B293" s="7">
        <f>IF($A293="","",IF(ISNUMBER($D293),$D293,0)+$E293-$F293)</f>
      </c>
      <c r="E293" s="7">
        <f>IF($A293="","",IF(OR(LEFT($A293,1)="&lt;",LEFT($A293,1)="&gt;",LEFT($A293,1)="="),SUMPRODUCT(--('Hareketler'!$B$2:$B$20001=$A293),'Hareketler'!$C$2:$C$20001),SUMIF('Hareketler'!$B:$B,"="&amp;SUBSTITUTE(SUBSTITUTE(SUBSTITUTE($A293,"~","~~"),"*","~*"),"?","~?"),'Hareketler'!$C:$C)))</f>
      </c>
      <c r="F293" s="7">
        <f>IF($A293="","",IF(OR(LEFT($A293,1)="&lt;",LEFT($A293,1)="&gt;",LEFT($A293,1)="="),SUMPRODUCT(--('Hareketler'!$B$2:$B$20001=$A293),'Hareketler'!$D$2:$D$20001),SUMIF('Hareketler'!$B:$B,"="&amp;SUBSTITUTE(SUBSTITUTE(SUBSTITUTE($A293,"~","~~"),"*","~*"),"?","~?"),'Hareketler'!$D:$D)))</f>
      </c>
      <c r="J293" s="8">
        <f>IF($A293="","",IF(IF(ISNUMBER($H293),$H293,0)&gt;0,$B293*$H293,IF(IF(ISNUMBER($I293),$I293,0)&gt;0,$B293*$I293,"")))</f>
      </c>
    </row>
    <row r="294">
      <c r="B294" s="7">
        <f>IF($A294="","",IF(ISNUMBER($D294),$D294,0)+$E294-$F294)</f>
      </c>
      <c r="E294" s="7">
        <f>IF($A294="","",IF(OR(LEFT($A294,1)="&lt;",LEFT($A294,1)="&gt;",LEFT($A294,1)="="),SUMPRODUCT(--('Hareketler'!$B$2:$B$20001=$A294),'Hareketler'!$C$2:$C$20001),SUMIF('Hareketler'!$B:$B,"="&amp;SUBSTITUTE(SUBSTITUTE(SUBSTITUTE($A294,"~","~~"),"*","~*"),"?","~?"),'Hareketler'!$C:$C)))</f>
      </c>
      <c r="F294" s="7">
        <f>IF($A294="","",IF(OR(LEFT($A294,1)="&lt;",LEFT($A294,1)="&gt;",LEFT($A294,1)="="),SUMPRODUCT(--('Hareketler'!$B$2:$B$20001=$A294),'Hareketler'!$D$2:$D$20001),SUMIF('Hareketler'!$B:$B,"="&amp;SUBSTITUTE(SUBSTITUTE(SUBSTITUTE($A294,"~","~~"),"*","~*"),"?","~?"),'Hareketler'!$D:$D)))</f>
      </c>
      <c r="J294" s="8">
        <f>IF($A294="","",IF(IF(ISNUMBER($H294),$H294,0)&gt;0,$B294*$H294,IF(IF(ISNUMBER($I294),$I294,0)&gt;0,$B294*$I294,"")))</f>
      </c>
    </row>
    <row r="295">
      <c r="B295" s="7">
        <f>IF($A295="","",IF(ISNUMBER($D295),$D295,0)+$E295-$F295)</f>
      </c>
      <c r="E295" s="7">
        <f>IF($A295="","",IF(OR(LEFT($A295,1)="&lt;",LEFT($A295,1)="&gt;",LEFT($A295,1)="="),SUMPRODUCT(--('Hareketler'!$B$2:$B$20001=$A295),'Hareketler'!$C$2:$C$20001),SUMIF('Hareketler'!$B:$B,"="&amp;SUBSTITUTE(SUBSTITUTE(SUBSTITUTE($A295,"~","~~"),"*","~*"),"?","~?"),'Hareketler'!$C:$C)))</f>
      </c>
      <c r="F295" s="7">
        <f>IF($A295="","",IF(OR(LEFT($A295,1)="&lt;",LEFT($A295,1)="&gt;",LEFT($A295,1)="="),SUMPRODUCT(--('Hareketler'!$B$2:$B$20001=$A295),'Hareketler'!$D$2:$D$20001),SUMIF('Hareketler'!$B:$B,"="&amp;SUBSTITUTE(SUBSTITUTE(SUBSTITUTE($A295,"~","~~"),"*","~*"),"?","~?"),'Hareketler'!$D:$D)))</f>
      </c>
      <c r="J295" s="8">
        <f>IF($A295="","",IF(IF(ISNUMBER($H295),$H295,0)&gt;0,$B295*$H295,IF(IF(ISNUMBER($I295),$I295,0)&gt;0,$B295*$I295,"")))</f>
      </c>
    </row>
    <row r="296">
      <c r="B296" s="7">
        <f>IF($A296="","",IF(ISNUMBER($D296),$D296,0)+$E296-$F296)</f>
      </c>
      <c r="E296" s="7">
        <f>IF($A296="","",IF(OR(LEFT($A296,1)="&lt;",LEFT($A296,1)="&gt;",LEFT($A296,1)="="),SUMPRODUCT(--('Hareketler'!$B$2:$B$20001=$A296),'Hareketler'!$C$2:$C$20001),SUMIF('Hareketler'!$B:$B,"="&amp;SUBSTITUTE(SUBSTITUTE(SUBSTITUTE($A296,"~","~~"),"*","~*"),"?","~?"),'Hareketler'!$C:$C)))</f>
      </c>
      <c r="F296" s="7">
        <f>IF($A296="","",IF(OR(LEFT($A296,1)="&lt;",LEFT($A296,1)="&gt;",LEFT($A296,1)="="),SUMPRODUCT(--('Hareketler'!$B$2:$B$20001=$A296),'Hareketler'!$D$2:$D$20001),SUMIF('Hareketler'!$B:$B,"="&amp;SUBSTITUTE(SUBSTITUTE(SUBSTITUTE($A296,"~","~~"),"*","~*"),"?","~?"),'Hareketler'!$D:$D)))</f>
      </c>
      <c r="J296" s="8">
        <f>IF($A296="","",IF(IF(ISNUMBER($H296),$H296,0)&gt;0,$B296*$H296,IF(IF(ISNUMBER($I296),$I296,0)&gt;0,$B296*$I296,"")))</f>
      </c>
    </row>
    <row r="297">
      <c r="B297" s="7">
        <f>IF($A297="","",IF(ISNUMBER($D297),$D297,0)+$E297-$F297)</f>
      </c>
      <c r="E297" s="7">
        <f>IF($A297="","",IF(OR(LEFT($A297,1)="&lt;",LEFT($A297,1)="&gt;",LEFT($A297,1)="="),SUMPRODUCT(--('Hareketler'!$B$2:$B$20001=$A297),'Hareketler'!$C$2:$C$20001),SUMIF('Hareketler'!$B:$B,"="&amp;SUBSTITUTE(SUBSTITUTE(SUBSTITUTE($A297,"~","~~"),"*","~*"),"?","~?"),'Hareketler'!$C:$C)))</f>
      </c>
      <c r="F297" s="7">
        <f>IF($A297="","",IF(OR(LEFT($A297,1)="&lt;",LEFT($A297,1)="&gt;",LEFT($A297,1)="="),SUMPRODUCT(--('Hareketler'!$B$2:$B$20001=$A297),'Hareketler'!$D$2:$D$20001),SUMIF('Hareketler'!$B:$B,"="&amp;SUBSTITUTE(SUBSTITUTE(SUBSTITUTE($A297,"~","~~"),"*","~*"),"?","~?"),'Hareketler'!$D:$D)))</f>
      </c>
      <c r="J297" s="8">
        <f>IF($A297="","",IF(IF(ISNUMBER($H297),$H297,0)&gt;0,$B297*$H297,IF(IF(ISNUMBER($I297),$I297,0)&gt;0,$B297*$I297,"")))</f>
      </c>
    </row>
    <row r="298">
      <c r="B298" s="7">
        <f>IF($A298="","",IF(ISNUMBER($D298),$D298,0)+$E298-$F298)</f>
      </c>
      <c r="E298" s="7">
        <f>IF($A298="","",IF(OR(LEFT($A298,1)="&lt;",LEFT($A298,1)="&gt;",LEFT($A298,1)="="),SUMPRODUCT(--('Hareketler'!$B$2:$B$20001=$A298),'Hareketler'!$C$2:$C$20001),SUMIF('Hareketler'!$B:$B,"="&amp;SUBSTITUTE(SUBSTITUTE(SUBSTITUTE($A298,"~","~~"),"*","~*"),"?","~?"),'Hareketler'!$C:$C)))</f>
      </c>
      <c r="F298" s="7">
        <f>IF($A298="","",IF(OR(LEFT($A298,1)="&lt;",LEFT($A298,1)="&gt;",LEFT($A298,1)="="),SUMPRODUCT(--('Hareketler'!$B$2:$B$20001=$A298),'Hareketler'!$D$2:$D$20001),SUMIF('Hareketler'!$B:$B,"="&amp;SUBSTITUTE(SUBSTITUTE(SUBSTITUTE($A298,"~","~~"),"*","~*"),"?","~?"),'Hareketler'!$D:$D)))</f>
      </c>
      <c r="J298" s="8">
        <f>IF($A298="","",IF(IF(ISNUMBER($H298),$H298,0)&gt;0,$B298*$H298,IF(IF(ISNUMBER($I298),$I298,0)&gt;0,$B298*$I298,"")))</f>
      </c>
    </row>
    <row r="299">
      <c r="B299" s="7">
        <f>IF($A299="","",IF(ISNUMBER($D299),$D299,0)+$E299-$F299)</f>
      </c>
      <c r="E299" s="7">
        <f>IF($A299="","",IF(OR(LEFT($A299,1)="&lt;",LEFT($A299,1)="&gt;",LEFT($A299,1)="="),SUMPRODUCT(--('Hareketler'!$B$2:$B$20001=$A299),'Hareketler'!$C$2:$C$20001),SUMIF('Hareketler'!$B:$B,"="&amp;SUBSTITUTE(SUBSTITUTE(SUBSTITUTE($A299,"~","~~"),"*","~*"),"?","~?"),'Hareketler'!$C:$C)))</f>
      </c>
      <c r="F299" s="7">
        <f>IF($A299="","",IF(OR(LEFT($A299,1)="&lt;",LEFT($A299,1)="&gt;",LEFT($A299,1)="="),SUMPRODUCT(--('Hareketler'!$B$2:$B$20001=$A299),'Hareketler'!$D$2:$D$20001),SUMIF('Hareketler'!$B:$B,"="&amp;SUBSTITUTE(SUBSTITUTE(SUBSTITUTE($A299,"~","~~"),"*","~*"),"?","~?"),'Hareketler'!$D:$D)))</f>
      </c>
      <c r="J299" s="8">
        <f>IF($A299="","",IF(IF(ISNUMBER($H299),$H299,0)&gt;0,$B299*$H299,IF(IF(ISNUMBER($I299),$I299,0)&gt;0,$B299*$I299,"")))</f>
      </c>
    </row>
    <row r="300">
      <c r="B300" s="7">
        <f>IF($A300="","",IF(ISNUMBER($D300),$D300,0)+$E300-$F300)</f>
      </c>
      <c r="E300" s="7">
        <f>IF($A300="","",IF(OR(LEFT($A300,1)="&lt;",LEFT($A300,1)="&gt;",LEFT($A300,1)="="),SUMPRODUCT(--('Hareketler'!$B$2:$B$20001=$A300),'Hareketler'!$C$2:$C$20001),SUMIF('Hareketler'!$B:$B,"="&amp;SUBSTITUTE(SUBSTITUTE(SUBSTITUTE($A300,"~","~~"),"*","~*"),"?","~?"),'Hareketler'!$C:$C)))</f>
      </c>
      <c r="F300" s="7">
        <f>IF($A300="","",IF(OR(LEFT($A300,1)="&lt;",LEFT($A300,1)="&gt;",LEFT($A300,1)="="),SUMPRODUCT(--('Hareketler'!$B$2:$B$20001=$A300),'Hareketler'!$D$2:$D$20001),SUMIF('Hareketler'!$B:$B,"="&amp;SUBSTITUTE(SUBSTITUTE(SUBSTITUTE($A300,"~","~~"),"*","~*"),"?","~?"),'Hareketler'!$D:$D)))</f>
      </c>
      <c r="J300" s="8">
        <f>IF($A300="","",IF(IF(ISNUMBER($H300),$H300,0)&gt;0,$B300*$H300,IF(IF(ISNUMBER($I300),$I300,0)&gt;0,$B300*$I300,"")))</f>
      </c>
    </row>
    <row r="301">
      <c r="B301" s="7">
        <f>IF($A301="","",IF(ISNUMBER($D301),$D301,0)+$E301-$F301)</f>
      </c>
      <c r="E301" s="7">
        <f>IF($A301="","",IF(OR(LEFT($A301,1)="&lt;",LEFT($A301,1)="&gt;",LEFT($A301,1)="="),SUMPRODUCT(--('Hareketler'!$B$2:$B$20001=$A301),'Hareketler'!$C$2:$C$20001),SUMIF('Hareketler'!$B:$B,"="&amp;SUBSTITUTE(SUBSTITUTE(SUBSTITUTE($A301,"~","~~"),"*","~*"),"?","~?"),'Hareketler'!$C:$C)))</f>
      </c>
      <c r="F301" s="7">
        <f>IF($A301="","",IF(OR(LEFT($A301,1)="&lt;",LEFT($A301,1)="&gt;",LEFT($A301,1)="="),SUMPRODUCT(--('Hareketler'!$B$2:$B$20001=$A301),'Hareketler'!$D$2:$D$20001),SUMIF('Hareketler'!$B:$B,"="&amp;SUBSTITUTE(SUBSTITUTE(SUBSTITUTE($A301,"~","~~"),"*","~*"),"?","~?"),'Hareketler'!$D:$D)))</f>
      </c>
      <c r="J301" s="8">
        <f>IF($A301="","",IF(IF(ISNUMBER($H301),$H301,0)&gt;0,$B301*$H301,IF(IF(ISNUMBER($I301),$I301,0)&gt;0,$B301*$I301,"")))</f>
      </c>
    </row>
    <row r="302">
      <c r="B302" s="7">
        <f>IF($A302="","",IF(ISNUMBER($D302),$D302,0)+$E302-$F302)</f>
      </c>
      <c r="E302" s="7">
        <f>IF($A302="","",IF(OR(LEFT($A302,1)="&lt;",LEFT($A302,1)="&gt;",LEFT($A302,1)="="),SUMPRODUCT(--('Hareketler'!$B$2:$B$20001=$A302),'Hareketler'!$C$2:$C$20001),SUMIF('Hareketler'!$B:$B,"="&amp;SUBSTITUTE(SUBSTITUTE(SUBSTITUTE($A302,"~","~~"),"*","~*"),"?","~?"),'Hareketler'!$C:$C)))</f>
      </c>
      <c r="F302" s="7">
        <f>IF($A302="","",IF(OR(LEFT($A302,1)="&lt;",LEFT($A302,1)="&gt;",LEFT($A302,1)="="),SUMPRODUCT(--('Hareketler'!$B$2:$B$20001=$A302),'Hareketler'!$D$2:$D$20001),SUMIF('Hareketler'!$B:$B,"="&amp;SUBSTITUTE(SUBSTITUTE(SUBSTITUTE($A302,"~","~~"),"*","~*"),"?","~?"),'Hareketler'!$D:$D)))</f>
      </c>
      <c r="J302" s="8">
        <f>IF($A302="","",IF(IF(ISNUMBER($H302),$H302,0)&gt;0,$B302*$H302,IF(IF(ISNUMBER($I302),$I302,0)&gt;0,$B302*$I302,"")))</f>
      </c>
    </row>
    <row r="303">
      <c r="B303" s="7">
        <f>IF($A303="","",IF(ISNUMBER($D303),$D303,0)+$E303-$F303)</f>
      </c>
      <c r="E303" s="7">
        <f>IF($A303="","",IF(OR(LEFT($A303,1)="&lt;",LEFT($A303,1)="&gt;",LEFT($A303,1)="="),SUMPRODUCT(--('Hareketler'!$B$2:$B$20001=$A303),'Hareketler'!$C$2:$C$20001),SUMIF('Hareketler'!$B:$B,"="&amp;SUBSTITUTE(SUBSTITUTE(SUBSTITUTE($A303,"~","~~"),"*","~*"),"?","~?"),'Hareketler'!$C:$C)))</f>
      </c>
      <c r="F303" s="7">
        <f>IF($A303="","",IF(OR(LEFT($A303,1)="&lt;",LEFT($A303,1)="&gt;",LEFT($A303,1)="="),SUMPRODUCT(--('Hareketler'!$B$2:$B$20001=$A303),'Hareketler'!$D$2:$D$20001),SUMIF('Hareketler'!$B:$B,"="&amp;SUBSTITUTE(SUBSTITUTE(SUBSTITUTE($A303,"~","~~"),"*","~*"),"?","~?"),'Hareketler'!$D:$D)))</f>
      </c>
      <c r="J303" s="8">
        <f>IF($A303="","",IF(IF(ISNUMBER($H303),$H303,0)&gt;0,$B303*$H303,IF(IF(ISNUMBER($I303),$I303,0)&gt;0,$B303*$I303,"")))</f>
      </c>
    </row>
    <row r="304">
      <c r="B304" s="7">
        <f>IF($A304="","",IF(ISNUMBER($D304),$D304,0)+$E304-$F304)</f>
      </c>
      <c r="E304" s="7">
        <f>IF($A304="","",IF(OR(LEFT($A304,1)="&lt;",LEFT($A304,1)="&gt;",LEFT($A304,1)="="),SUMPRODUCT(--('Hareketler'!$B$2:$B$20001=$A304),'Hareketler'!$C$2:$C$20001),SUMIF('Hareketler'!$B:$B,"="&amp;SUBSTITUTE(SUBSTITUTE(SUBSTITUTE($A304,"~","~~"),"*","~*"),"?","~?"),'Hareketler'!$C:$C)))</f>
      </c>
      <c r="F304" s="7">
        <f>IF($A304="","",IF(OR(LEFT($A304,1)="&lt;",LEFT($A304,1)="&gt;",LEFT($A304,1)="="),SUMPRODUCT(--('Hareketler'!$B$2:$B$20001=$A304),'Hareketler'!$D$2:$D$20001),SUMIF('Hareketler'!$B:$B,"="&amp;SUBSTITUTE(SUBSTITUTE(SUBSTITUTE($A304,"~","~~"),"*","~*"),"?","~?"),'Hareketler'!$D:$D)))</f>
      </c>
      <c r="J304" s="8">
        <f>IF($A304="","",IF(IF(ISNUMBER($H304),$H304,0)&gt;0,$B304*$H304,IF(IF(ISNUMBER($I304),$I304,0)&gt;0,$B304*$I304,"")))</f>
      </c>
    </row>
    <row r="305">
      <c r="B305" s="7">
        <f>IF($A305="","",IF(ISNUMBER($D305),$D305,0)+$E305-$F305)</f>
      </c>
      <c r="E305" s="7">
        <f>IF($A305="","",IF(OR(LEFT($A305,1)="&lt;",LEFT($A305,1)="&gt;",LEFT($A305,1)="="),SUMPRODUCT(--('Hareketler'!$B$2:$B$20001=$A305),'Hareketler'!$C$2:$C$20001),SUMIF('Hareketler'!$B:$B,"="&amp;SUBSTITUTE(SUBSTITUTE(SUBSTITUTE($A305,"~","~~"),"*","~*"),"?","~?"),'Hareketler'!$C:$C)))</f>
      </c>
      <c r="F305" s="7">
        <f>IF($A305="","",IF(OR(LEFT($A305,1)="&lt;",LEFT($A305,1)="&gt;",LEFT($A305,1)="="),SUMPRODUCT(--('Hareketler'!$B$2:$B$20001=$A305),'Hareketler'!$D$2:$D$20001),SUMIF('Hareketler'!$B:$B,"="&amp;SUBSTITUTE(SUBSTITUTE(SUBSTITUTE($A305,"~","~~"),"*","~*"),"?","~?"),'Hareketler'!$D:$D)))</f>
      </c>
      <c r="J305" s="8">
        <f>IF($A305="","",IF(IF(ISNUMBER($H305),$H305,0)&gt;0,$B305*$H305,IF(IF(ISNUMBER($I305),$I305,0)&gt;0,$B305*$I305,"")))</f>
      </c>
    </row>
    <row r="306">
      <c r="B306" s="7">
        <f>IF($A306="","",IF(ISNUMBER($D306),$D306,0)+$E306-$F306)</f>
      </c>
      <c r="E306" s="7">
        <f>IF($A306="","",IF(OR(LEFT($A306,1)="&lt;",LEFT($A306,1)="&gt;",LEFT($A306,1)="="),SUMPRODUCT(--('Hareketler'!$B$2:$B$20001=$A306),'Hareketler'!$C$2:$C$20001),SUMIF('Hareketler'!$B:$B,"="&amp;SUBSTITUTE(SUBSTITUTE(SUBSTITUTE($A306,"~","~~"),"*","~*"),"?","~?"),'Hareketler'!$C:$C)))</f>
      </c>
      <c r="F306" s="7">
        <f>IF($A306="","",IF(OR(LEFT($A306,1)="&lt;",LEFT($A306,1)="&gt;",LEFT($A306,1)="="),SUMPRODUCT(--('Hareketler'!$B$2:$B$20001=$A306),'Hareketler'!$D$2:$D$20001),SUMIF('Hareketler'!$B:$B,"="&amp;SUBSTITUTE(SUBSTITUTE(SUBSTITUTE($A306,"~","~~"),"*","~*"),"?","~?"),'Hareketler'!$D:$D)))</f>
      </c>
      <c r="J306" s="8">
        <f>IF($A306="","",IF(IF(ISNUMBER($H306),$H306,0)&gt;0,$B306*$H306,IF(IF(ISNUMBER($I306),$I306,0)&gt;0,$B306*$I306,"")))</f>
      </c>
    </row>
    <row r="307">
      <c r="B307" s="7">
        <f>IF($A307="","",IF(ISNUMBER($D307),$D307,0)+$E307-$F307)</f>
      </c>
      <c r="E307" s="7">
        <f>IF($A307="","",IF(OR(LEFT($A307,1)="&lt;",LEFT($A307,1)="&gt;",LEFT($A307,1)="="),SUMPRODUCT(--('Hareketler'!$B$2:$B$20001=$A307),'Hareketler'!$C$2:$C$20001),SUMIF('Hareketler'!$B:$B,"="&amp;SUBSTITUTE(SUBSTITUTE(SUBSTITUTE($A307,"~","~~"),"*","~*"),"?","~?"),'Hareketler'!$C:$C)))</f>
      </c>
      <c r="F307" s="7">
        <f>IF($A307="","",IF(OR(LEFT($A307,1)="&lt;",LEFT($A307,1)="&gt;",LEFT($A307,1)="="),SUMPRODUCT(--('Hareketler'!$B$2:$B$20001=$A307),'Hareketler'!$D$2:$D$20001),SUMIF('Hareketler'!$B:$B,"="&amp;SUBSTITUTE(SUBSTITUTE(SUBSTITUTE($A307,"~","~~"),"*","~*"),"?","~?"),'Hareketler'!$D:$D)))</f>
      </c>
      <c r="J307" s="8">
        <f>IF($A307="","",IF(IF(ISNUMBER($H307),$H307,0)&gt;0,$B307*$H307,IF(IF(ISNUMBER($I307),$I307,0)&gt;0,$B307*$I307,"")))</f>
      </c>
    </row>
    <row r="308">
      <c r="B308" s="7">
        <f>IF($A308="","",IF(ISNUMBER($D308),$D308,0)+$E308-$F308)</f>
      </c>
      <c r="E308" s="7">
        <f>IF($A308="","",IF(OR(LEFT($A308,1)="&lt;",LEFT($A308,1)="&gt;",LEFT($A308,1)="="),SUMPRODUCT(--('Hareketler'!$B$2:$B$20001=$A308),'Hareketler'!$C$2:$C$20001),SUMIF('Hareketler'!$B:$B,"="&amp;SUBSTITUTE(SUBSTITUTE(SUBSTITUTE($A308,"~","~~"),"*","~*"),"?","~?"),'Hareketler'!$C:$C)))</f>
      </c>
      <c r="F308" s="7">
        <f>IF($A308="","",IF(OR(LEFT($A308,1)="&lt;",LEFT($A308,1)="&gt;",LEFT($A308,1)="="),SUMPRODUCT(--('Hareketler'!$B$2:$B$20001=$A308),'Hareketler'!$D$2:$D$20001),SUMIF('Hareketler'!$B:$B,"="&amp;SUBSTITUTE(SUBSTITUTE(SUBSTITUTE($A308,"~","~~"),"*","~*"),"?","~?"),'Hareketler'!$D:$D)))</f>
      </c>
      <c r="J308" s="8">
        <f>IF($A308="","",IF(IF(ISNUMBER($H308),$H308,0)&gt;0,$B308*$H308,IF(IF(ISNUMBER($I308),$I308,0)&gt;0,$B308*$I308,"")))</f>
      </c>
    </row>
    <row r="309">
      <c r="B309" s="7">
        <f>IF($A309="","",IF(ISNUMBER($D309),$D309,0)+$E309-$F309)</f>
      </c>
      <c r="E309" s="7">
        <f>IF($A309="","",IF(OR(LEFT($A309,1)="&lt;",LEFT($A309,1)="&gt;",LEFT($A309,1)="="),SUMPRODUCT(--('Hareketler'!$B$2:$B$20001=$A309),'Hareketler'!$C$2:$C$20001),SUMIF('Hareketler'!$B:$B,"="&amp;SUBSTITUTE(SUBSTITUTE(SUBSTITUTE($A309,"~","~~"),"*","~*"),"?","~?"),'Hareketler'!$C:$C)))</f>
      </c>
      <c r="F309" s="7">
        <f>IF($A309="","",IF(OR(LEFT($A309,1)="&lt;",LEFT($A309,1)="&gt;",LEFT($A309,1)="="),SUMPRODUCT(--('Hareketler'!$B$2:$B$20001=$A309),'Hareketler'!$D$2:$D$20001),SUMIF('Hareketler'!$B:$B,"="&amp;SUBSTITUTE(SUBSTITUTE(SUBSTITUTE($A309,"~","~~"),"*","~*"),"?","~?"),'Hareketler'!$D:$D)))</f>
      </c>
      <c r="J309" s="8">
        <f>IF($A309="","",IF(IF(ISNUMBER($H309),$H309,0)&gt;0,$B309*$H309,IF(IF(ISNUMBER($I309),$I309,0)&gt;0,$B309*$I309,"")))</f>
      </c>
    </row>
    <row r="310">
      <c r="B310" s="7">
        <f>IF($A310="","",IF(ISNUMBER($D310),$D310,0)+$E310-$F310)</f>
      </c>
      <c r="E310" s="7">
        <f>IF($A310="","",IF(OR(LEFT($A310,1)="&lt;",LEFT($A310,1)="&gt;",LEFT($A310,1)="="),SUMPRODUCT(--('Hareketler'!$B$2:$B$20001=$A310),'Hareketler'!$C$2:$C$20001),SUMIF('Hareketler'!$B:$B,"="&amp;SUBSTITUTE(SUBSTITUTE(SUBSTITUTE($A310,"~","~~"),"*","~*"),"?","~?"),'Hareketler'!$C:$C)))</f>
      </c>
      <c r="F310" s="7">
        <f>IF($A310="","",IF(OR(LEFT($A310,1)="&lt;",LEFT($A310,1)="&gt;",LEFT($A310,1)="="),SUMPRODUCT(--('Hareketler'!$B$2:$B$20001=$A310),'Hareketler'!$D$2:$D$20001),SUMIF('Hareketler'!$B:$B,"="&amp;SUBSTITUTE(SUBSTITUTE(SUBSTITUTE($A310,"~","~~"),"*","~*"),"?","~?"),'Hareketler'!$D:$D)))</f>
      </c>
      <c r="J310" s="8">
        <f>IF($A310="","",IF(IF(ISNUMBER($H310),$H310,0)&gt;0,$B310*$H310,IF(IF(ISNUMBER($I310),$I310,0)&gt;0,$B310*$I310,"")))</f>
      </c>
    </row>
    <row r="311">
      <c r="B311" s="7">
        <f>IF($A311="","",IF(ISNUMBER($D311),$D311,0)+$E311-$F311)</f>
      </c>
      <c r="E311" s="7">
        <f>IF($A311="","",IF(OR(LEFT($A311,1)="&lt;",LEFT($A311,1)="&gt;",LEFT($A311,1)="="),SUMPRODUCT(--('Hareketler'!$B$2:$B$20001=$A311),'Hareketler'!$C$2:$C$20001),SUMIF('Hareketler'!$B:$B,"="&amp;SUBSTITUTE(SUBSTITUTE(SUBSTITUTE($A311,"~","~~"),"*","~*"),"?","~?"),'Hareketler'!$C:$C)))</f>
      </c>
      <c r="F311" s="7">
        <f>IF($A311="","",IF(OR(LEFT($A311,1)="&lt;",LEFT($A311,1)="&gt;",LEFT($A311,1)="="),SUMPRODUCT(--('Hareketler'!$B$2:$B$20001=$A311),'Hareketler'!$D$2:$D$20001),SUMIF('Hareketler'!$B:$B,"="&amp;SUBSTITUTE(SUBSTITUTE(SUBSTITUTE($A311,"~","~~"),"*","~*"),"?","~?"),'Hareketler'!$D:$D)))</f>
      </c>
      <c r="J311" s="8">
        <f>IF($A311="","",IF(IF(ISNUMBER($H311),$H311,0)&gt;0,$B311*$H311,IF(IF(ISNUMBER($I311),$I311,0)&gt;0,$B311*$I311,"")))</f>
      </c>
    </row>
    <row r="312">
      <c r="B312" s="7">
        <f>IF($A312="","",IF(ISNUMBER($D312),$D312,0)+$E312-$F312)</f>
      </c>
      <c r="E312" s="7">
        <f>IF($A312="","",IF(OR(LEFT($A312,1)="&lt;",LEFT($A312,1)="&gt;",LEFT($A312,1)="="),SUMPRODUCT(--('Hareketler'!$B$2:$B$20001=$A312),'Hareketler'!$C$2:$C$20001),SUMIF('Hareketler'!$B:$B,"="&amp;SUBSTITUTE(SUBSTITUTE(SUBSTITUTE($A312,"~","~~"),"*","~*"),"?","~?"),'Hareketler'!$C:$C)))</f>
      </c>
      <c r="F312" s="7">
        <f>IF($A312="","",IF(OR(LEFT($A312,1)="&lt;",LEFT($A312,1)="&gt;",LEFT($A312,1)="="),SUMPRODUCT(--('Hareketler'!$B$2:$B$20001=$A312),'Hareketler'!$D$2:$D$20001),SUMIF('Hareketler'!$B:$B,"="&amp;SUBSTITUTE(SUBSTITUTE(SUBSTITUTE($A312,"~","~~"),"*","~*"),"?","~?"),'Hareketler'!$D:$D)))</f>
      </c>
      <c r="J312" s="8">
        <f>IF($A312="","",IF(IF(ISNUMBER($H312),$H312,0)&gt;0,$B312*$H312,IF(IF(ISNUMBER($I312),$I312,0)&gt;0,$B312*$I312,"")))</f>
      </c>
    </row>
    <row r="313">
      <c r="B313" s="7">
        <f>IF($A313="","",IF(ISNUMBER($D313),$D313,0)+$E313-$F313)</f>
      </c>
      <c r="E313" s="7">
        <f>IF($A313="","",IF(OR(LEFT($A313,1)="&lt;",LEFT($A313,1)="&gt;",LEFT($A313,1)="="),SUMPRODUCT(--('Hareketler'!$B$2:$B$20001=$A313),'Hareketler'!$C$2:$C$20001),SUMIF('Hareketler'!$B:$B,"="&amp;SUBSTITUTE(SUBSTITUTE(SUBSTITUTE($A313,"~","~~"),"*","~*"),"?","~?"),'Hareketler'!$C:$C)))</f>
      </c>
      <c r="F313" s="7">
        <f>IF($A313="","",IF(OR(LEFT($A313,1)="&lt;",LEFT($A313,1)="&gt;",LEFT($A313,1)="="),SUMPRODUCT(--('Hareketler'!$B$2:$B$20001=$A313),'Hareketler'!$D$2:$D$20001),SUMIF('Hareketler'!$B:$B,"="&amp;SUBSTITUTE(SUBSTITUTE(SUBSTITUTE($A313,"~","~~"),"*","~*"),"?","~?"),'Hareketler'!$D:$D)))</f>
      </c>
      <c r="J313" s="8">
        <f>IF($A313="","",IF(IF(ISNUMBER($H313),$H313,0)&gt;0,$B313*$H313,IF(IF(ISNUMBER($I313),$I313,0)&gt;0,$B313*$I313,"")))</f>
      </c>
    </row>
    <row r="314">
      <c r="B314" s="7">
        <f>IF($A314="","",IF(ISNUMBER($D314),$D314,0)+$E314-$F314)</f>
      </c>
      <c r="E314" s="7">
        <f>IF($A314="","",IF(OR(LEFT($A314,1)="&lt;",LEFT($A314,1)="&gt;",LEFT($A314,1)="="),SUMPRODUCT(--('Hareketler'!$B$2:$B$20001=$A314),'Hareketler'!$C$2:$C$20001),SUMIF('Hareketler'!$B:$B,"="&amp;SUBSTITUTE(SUBSTITUTE(SUBSTITUTE($A314,"~","~~"),"*","~*"),"?","~?"),'Hareketler'!$C:$C)))</f>
      </c>
      <c r="F314" s="7">
        <f>IF($A314="","",IF(OR(LEFT($A314,1)="&lt;",LEFT($A314,1)="&gt;",LEFT($A314,1)="="),SUMPRODUCT(--('Hareketler'!$B$2:$B$20001=$A314),'Hareketler'!$D$2:$D$20001),SUMIF('Hareketler'!$B:$B,"="&amp;SUBSTITUTE(SUBSTITUTE(SUBSTITUTE($A314,"~","~~"),"*","~*"),"?","~?"),'Hareketler'!$D:$D)))</f>
      </c>
      <c r="J314" s="8">
        <f>IF($A314="","",IF(IF(ISNUMBER($H314),$H314,0)&gt;0,$B314*$H314,IF(IF(ISNUMBER($I314),$I314,0)&gt;0,$B314*$I314,"")))</f>
      </c>
    </row>
    <row r="315">
      <c r="B315" s="7">
        <f>IF($A315="","",IF(ISNUMBER($D315),$D315,0)+$E315-$F315)</f>
      </c>
      <c r="E315" s="7">
        <f>IF($A315="","",IF(OR(LEFT($A315,1)="&lt;",LEFT($A315,1)="&gt;",LEFT($A315,1)="="),SUMPRODUCT(--('Hareketler'!$B$2:$B$20001=$A315),'Hareketler'!$C$2:$C$20001),SUMIF('Hareketler'!$B:$B,"="&amp;SUBSTITUTE(SUBSTITUTE(SUBSTITUTE($A315,"~","~~"),"*","~*"),"?","~?"),'Hareketler'!$C:$C)))</f>
      </c>
      <c r="F315" s="7">
        <f>IF($A315="","",IF(OR(LEFT($A315,1)="&lt;",LEFT($A315,1)="&gt;",LEFT($A315,1)="="),SUMPRODUCT(--('Hareketler'!$B$2:$B$20001=$A315),'Hareketler'!$D$2:$D$20001),SUMIF('Hareketler'!$B:$B,"="&amp;SUBSTITUTE(SUBSTITUTE(SUBSTITUTE($A315,"~","~~"),"*","~*"),"?","~?"),'Hareketler'!$D:$D)))</f>
      </c>
      <c r="J315" s="8">
        <f>IF($A315="","",IF(IF(ISNUMBER($H315),$H315,0)&gt;0,$B315*$H315,IF(IF(ISNUMBER($I315),$I315,0)&gt;0,$B315*$I315,"")))</f>
      </c>
    </row>
    <row r="316">
      <c r="B316" s="7">
        <f>IF($A316="","",IF(ISNUMBER($D316),$D316,0)+$E316-$F316)</f>
      </c>
      <c r="E316" s="7">
        <f>IF($A316="","",IF(OR(LEFT($A316,1)="&lt;",LEFT($A316,1)="&gt;",LEFT($A316,1)="="),SUMPRODUCT(--('Hareketler'!$B$2:$B$20001=$A316),'Hareketler'!$C$2:$C$20001),SUMIF('Hareketler'!$B:$B,"="&amp;SUBSTITUTE(SUBSTITUTE(SUBSTITUTE($A316,"~","~~"),"*","~*"),"?","~?"),'Hareketler'!$C:$C)))</f>
      </c>
      <c r="F316" s="7">
        <f>IF($A316="","",IF(OR(LEFT($A316,1)="&lt;",LEFT($A316,1)="&gt;",LEFT($A316,1)="="),SUMPRODUCT(--('Hareketler'!$B$2:$B$20001=$A316),'Hareketler'!$D$2:$D$20001),SUMIF('Hareketler'!$B:$B,"="&amp;SUBSTITUTE(SUBSTITUTE(SUBSTITUTE($A316,"~","~~"),"*","~*"),"?","~?"),'Hareketler'!$D:$D)))</f>
      </c>
      <c r="J316" s="8">
        <f>IF($A316="","",IF(IF(ISNUMBER($H316),$H316,0)&gt;0,$B316*$H316,IF(IF(ISNUMBER($I316),$I316,0)&gt;0,$B316*$I316,"")))</f>
      </c>
    </row>
    <row r="317">
      <c r="B317" s="7">
        <f>IF($A317="","",IF(ISNUMBER($D317),$D317,0)+$E317-$F317)</f>
      </c>
      <c r="E317" s="7">
        <f>IF($A317="","",IF(OR(LEFT($A317,1)="&lt;",LEFT($A317,1)="&gt;",LEFT($A317,1)="="),SUMPRODUCT(--('Hareketler'!$B$2:$B$20001=$A317),'Hareketler'!$C$2:$C$20001),SUMIF('Hareketler'!$B:$B,"="&amp;SUBSTITUTE(SUBSTITUTE(SUBSTITUTE($A317,"~","~~"),"*","~*"),"?","~?"),'Hareketler'!$C:$C)))</f>
      </c>
      <c r="F317" s="7">
        <f>IF($A317="","",IF(OR(LEFT($A317,1)="&lt;",LEFT($A317,1)="&gt;",LEFT($A317,1)="="),SUMPRODUCT(--('Hareketler'!$B$2:$B$20001=$A317),'Hareketler'!$D$2:$D$20001),SUMIF('Hareketler'!$B:$B,"="&amp;SUBSTITUTE(SUBSTITUTE(SUBSTITUTE($A317,"~","~~"),"*","~*"),"?","~?"),'Hareketler'!$D:$D)))</f>
      </c>
      <c r="J317" s="8">
        <f>IF($A317="","",IF(IF(ISNUMBER($H317),$H317,0)&gt;0,$B317*$H317,IF(IF(ISNUMBER($I317),$I317,0)&gt;0,$B317*$I317,"")))</f>
      </c>
    </row>
    <row r="318">
      <c r="B318" s="7">
        <f>IF($A318="","",IF(ISNUMBER($D318),$D318,0)+$E318-$F318)</f>
      </c>
      <c r="E318" s="7">
        <f>IF($A318="","",IF(OR(LEFT($A318,1)="&lt;",LEFT($A318,1)="&gt;",LEFT($A318,1)="="),SUMPRODUCT(--('Hareketler'!$B$2:$B$20001=$A318),'Hareketler'!$C$2:$C$20001),SUMIF('Hareketler'!$B:$B,"="&amp;SUBSTITUTE(SUBSTITUTE(SUBSTITUTE($A318,"~","~~"),"*","~*"),"?","~?"),'Hareketler'!$C:$C)))</f>
      </c>
      <c r="F318" s="7">
        <f>IF($A318="","",IF(OR(LEFT($A318,1)="&lt;",LEFT($A318,1)="&gt;",LEFT($A318,1)="="),SUMPRODUCT(--('Hareketler'!$B$2:$B$20001=$A318),'Hareketler'!$D$2:$D$20001),SUMIF('Hareketler'!$B:$B,"="&amp;SUBSTITUTE(SUBSTITUTE(SUBSTITUTE($A318,"~","~~"),"*","~*"),"?","~?"),'Hareketler'!$D:$D)))</f>
      </c>
      <c r="J318" s="8">
        <f>IF($A318="","",IF(IF(ISNUMBER($H318),$H318,0)&gt;0,$B318*$H318,IF(IF(ISNUMBER($I318),$I318,0)&gt;0,$B318*$I318,"")))</f>
      </c>
    </row>
    <row r="319">
      <c r="B319" s="7">
        <f>IF($A319="","",IF(ISNUMBER($D319),$D319,0)+$E319-$F319)</f>
      </c>
      <c r="E319" s="7">
        <f>IF($A319="","",IF(OR(LEFT($A319,1)="&lt;",LEFT($A319,1)="&gt;",LEFT($A319,1)="="),SUMPRODUCT(--('Hareketler'!$B$2:$B$20001=$A319),'Hareketler'!$C$2:$C$20001),SUMIF('Hareketler'!$B:$B,"="&amp;SUBSTITUTE(SUBSTITUTE(SUBSTITUTE($A319,"~","~~"),"*","~*"),"?","~?"),'Hareketler'!$C:$C)))</f>
      </c>
      <c r="F319" s="7">
        <f>IF($A319="","",IF(OR(LEFT($A319,1)="&lt;",LEFT($A319,1)="&gt;",LEFT($A319,1)="="),SUMPRODUCT(--('Hareketler'!$B$2:$B$20001=$A319),'Hareketler'!$D$2:$D$20001),SUMIF('Hareketler'!$B:$B,"="&amp;SUBSTITUTE(SUBSTITUTE(SUBSTITUTE($A319,"~","~~"),"*","~*"),"?","~?"),'Hareketler'!$D:$D)))</f>
      </c>
      <c r="J319" s="8">
        <f>IF($A319="","",IF(IF(ISNUMBER($H319),$H319,0)&gt;0,$B319*$H319,IF(IF(ISNUMBER($I319),$I319,0)&gt;0,$B319*$I319,"")))</f>
      </c>
    </row>
    <row r="320">
      <c r="B320" s="7">
        <f>IF($A320="","",IF(ISNUMBER($D320),$D320,0)+$E320-$F320)</f>
      </c>
      <c r="E320" s="7">
        <f>IF($A320="","",IF(OR(LEFT($A320,1)="&lt;",LEFT($A320,1)="&gt;",LEFT($A320,1)="="),SUMPRODUCT(--('Hareketler'!$B$2:$B$20001=$A320),'Hareketler'!$C$2:$C$20001),SUMIF('Hareketler'!$B:$B,"="&amp;SUBSTITUTE(SUBSTITUTE(SUBSTITUTE($A320,"~","~~"),"*","~*"),"?","~?"),'Hareketler'!$C:$C)))</f>
      </c>
      <c r="F320" s="7">
        <f>IF($A320="","",IF(OR(LEFT($A320,1)="&lt;",LEFT($A320,1)="&gt;",LEFT($A320,1)="="),SUMPRODUCT(--('Hareketler'!$B$2:$B$20001=$A320),'Hareketler'!$D$2:$D$20001),SUMIF('Hareketler'!$B:$B,"="&amp;SUBSTITUTE(SUBSTITUTE(SUBSTITUTE($A320,"~","~~"),"*","~*"),"?","~?"),'Hareketler'!$D:$D)))</f>
      </c>
      <c r="J320" s="8">
        <f>IF($A320="","",IF(IF(ISNUMBER($H320),$H320,0)&gt;0,$B320*$H320,IF(IF(ISNUMBER($I320),$I320,0)&gt;0,$B320*$I320,"")))</f>
      </c>
    </row>
    <row r="321">
      <c r="B321" s="7">
        <f>IF($A321="","",IF(ISNUMBER($D321),$D321,0)+$E321-$F321)</f>
      </c>
      <c r="E321" s="7">
        <f>IF($A321="","",IF(OR(LEFT($A321,1)="&lt;",LEFT($A321,1)="&gt;",LEFT($A321,1)="="),SUMPRODUCT(--('Hareketler'!$B$2:$B$20001=$A321),'Hareketler'!$C$2:$C$20001),SUMIF('Hareketler'!$B:$B,"="&amp;SUBSTITUTE(SUBSTITUTE(SUBSTITUTE($A321,"~","~~"),"*","~*"),"?","~?"),'Hareketler'!$C:$C)))</f>
      </c>
      <c r="F321" s="7">
        <f>IF($A321="","",IF(OR(LEFT($A321,1)="&lt;",LEFT($A321,1)="&gt;",LEFT($A321,1)="="),SUMPRODUCT(--('Hareketler'!$B$2:$B$20001=$A321),'Hareketler'!$D$2:$D$20001),SUMIF('Hareketler'!$B:$B,"="&amp;SUBSTITUTE(SUBSTITUTE(SUBSTITUTE($A321,"~","~~"),"*","~*"),"?","~?"),'Hareketler'!$D:$D)))</f>
      </c>
      <c r="J321" s="8">
        <f>IF($A321="","",IF(IF(ISNUMBER($H321),$H321,0)&gt;0,$B321*$H321,IF(IF(ISNUMBER($I321),$I321,0)&gt;0,$B321*$I321,"")))</f>
      </c>
    </row>
    <row r="322">
      <c r="B322" s="7">
        <f>IF($A322="","",IF(ISNUMBER($D322),$D322,0)+$E322-$F322)</f>
      </c>
      <c r="E322" s="7">
        <f>IF($A322="","",IF(OR(LEFT($A322,1)="&lt;",LEFT($A322,1)="&gt;",LEFT($A322,1)="="),SUMPRODUCT(--('Hareketler'!$B$2:$B$20001=$A322),'Hareketler'!$C$2:$C$20001),SUMIF('Hareketler'!$B:$B,"="&amp;SUBSTITUTE(SUBSTITUTE(SUBSTITUTE($A322,"~","~~"),"*","~*"),"?","~?"),'Hareketler'!$C:$C)))</f>
      </c>
      <c r="F322" s="7">
        <f>IF($A322="","",IF(OR(LEFT($A322,1)="&lt;",LEFT($A322,1)="&gt;",LEFT($A322,1)="="),SUMPRODUCT(--('Hareketler'!$B$2:$B$20001=$A322),'Hareketler'!$D$2:$D$20001),SUMIF('Hareketler'!$B:$B,"="&amp;SUBSTITUTE(SUBSTITUTE(SUBSTITUTE($A322,"~","~~"),"*","~*"),"?","~?"),'Hareketler'!$D:$D)))</f>
      </c>
      <c r="J322" s="8">
        <f>IF($A322="","",IF(IF(ISNUMBER($H322),$H322,0)&gt;0,$B322*$H322,IF(IF(ISNUMBER($I322),$I322,0)&gt;0,$B322*$I322,"")))</f>
      </c>
    </row>
    <row r="323">
      <c r="B323" s="7">
        <f>IF($A323="","",IF(ISNUMBER($D323),$D323,0)+$E323-$F323)</f>
      </c>
      <c r="E323" s="7">
        <f>IF($A323="","",IF(OR(LEFT($A323,1)="&lt;",LEFT($A323,1)="&gt;",LEFT($A323,1)="="),SUMPRODUCT(--('Hareketler'!$B$2:$B$20001=$A323),'Hareketler'!$C$2:$C$20001),SUMIF('Hareketler'!$B:$B,"="&amp;SUBSTITUTE(SUBSTITUTE(SUBSTITUTE($A323,"~","~~"),"*","~*"),"?","~?"),'Hareketler'!$C:$C)))</f>
      </c>
      <c r="F323" s="7">
        <f>IF($A323="","",IF(OR(LEFT($A323,1)="&lt;",LEFT($A323,1)="&gt;",LEFT($A323,1)="="),SUMPRODUCT(--('Hareketler'!$B$2:$B$20001=$A323),'Hareketler'!$D$2:$D$20001),SUMIF('Hareketler'!$B:$B,"="&amp;SUBSTITUTE(SUBSTITUTE(SUBSTITUTE($A323,"~","~~"),"*","~*"),"?","~?"),'Hareketler'!$D:$D)))</f>
      </c>
      <c r="J323" s="8">
        <f>IF($A323="","",IF(IF(ISNUMBER($H323),$H323,0)&gt;0,$B323*$H323,IF(IF(ISNUMBER($I323),$I323,0)&gt;0,$B323*$I323,"")))</f>
      </c>
    </row>
    <row r="324">
      <c r="B324" s="7">
        <f>IF($A324="","",IF(ISNUMBER($D324),$D324,0)+$E324-$F324)</f>
      </c>
      <c r="E324" s="7">
        <f>IF($A324="","",IF(OR(LEFT($A324,1)="&lt;",LEFT($A324,1)="&gt;",LEFT($A324,1)="="),SUMPRODUCT(--('Hareketler'!$B$2:$B$20001=$A324),'Hareketler'!$C$2:$C$20001),SUMIF('Hareketler'!$B:$B,"="&amp;SUBSTITUTE(SUBSTITUTE(SUBSTITUTE($A324,"~","~~"),"*","~*"),"?","~?"),'Hareketler'!$C:$C)))</f>
      </c>
      <c r="F324" s="7">
        <f>IF($A324="","",IF(OR(LEFT($A324,1)="&lt;",LEFT($A324,1)="&gt;",LEFT($A324,1)="="),SUMPRODUCT(--('Hareketler'!$B$2:$B$20001=$A324),'Hareketler'!$D$2:$D$20001),SUMIF('Hareketler'!$B:$B,"="&amp;SUBSTITUTE(SUBSTITUTE(SUBSTITUTE($A324,"~","~~"),"*","~*"),"?","~?"),'Hareketler'!$D:$D)))</f>
      </c>
      <c r="J324" s="8">
        <f>IF($A324="","",IF(IF(ISNUMBER($H324),$H324,0)&gt;0,$B324*$H324,IF(IF(ISNUMBER($I324),$I324,0)&gt;0,$B324*$I324,"")))</f>
      </c>
    </row>
    <row r="325">
      <c r="B325" s="7">
        <f>IF($A325="","",IF(ISNUMBER($D325),$D325,0)+$E325-$F325)</f>
      </c>
      <c r="E325" s="7">
        <f>IF($A325="","",IF(OR(LEFT($A325,1)="&lt;",LEFT($A325,1)="&gt;",LEFT($A325,1)="="),SUMPRODUCT(--('Hareketler'!$B$2:$B$20001=$A325),'Hareketler'!$C$2:$C$20001),SUMIF('Hareketler'!$B:$B,"="&amp;SUBSTITUTE(SUBSTITUTE(SUBSTITUTE($A325,"~","~~"),"*","~*"),"?","~?"),'Hareketler'!$C:$C)))</f>
      </c>
      <c r="F325" s="7">
        <f>IF($A325="","",IF(OR(LEFT($A325,1)="&lt;",LEFT($A325,1)="&gt;",LEFT($A325,1)="="),SUMPRODUCT(--('Hareketler'!$B$2:$B$20001=$A325),'Hareketler'!$D$2:$D$20001),SUMIF('Hareketler'!$B:$B,"="&amp;SUBSTITUTE(SUBSTITUTE(SUBSTITUTE($A325,"~","~~"),"*","~*"),"?","~?"),'Hareketler'!$D:$D)))</f>
      </c>
      <c r="J325" s="8">
        <f>IF($A325="","",IF(IF(ISNUMBER($H325),$H325,0)&gt;0,$B325*$H325,IF(IF(ISNUMBER($I325),$I325,0)&gt;0,$B325*$I325,"")))</f>
      </c>
    </row>
    <row r="326">
      <c r="B326" s="7">
        <f>IF($A326="","",IF(ISNUMBER($D326),$D326,0)+$E326-$F326)</f>
      </c>
      <c r="E326" s="7">
        <f>IF($A326="","",IF(OR(LEFT($A326,1)="&lt;",LEFT($A326,1)="&gt;",LEFT($A326,1)="="),SUMPRODUCT(--('Hareketler'!$B$2:$B$20001=$A326),'Hareketler'!$C$2:$C$20001),SUMIF('Hareketler'!$B:$B,"="&amp;SUBSTITUTE(SUBSTITUTE(SUBSTITUTE($A326,"~","~~"),"*","~*"),"?","~?"),'Hareketler'!$C:$C)))</f>
      </c>
      <c r="F326" s="7">
        <f>IF($A326="","",IF(OR(LEFT($A326,1)="&lt;",LEFT($A326,1)="&gt;",LEFT($A326,1)="="),SUMPRODUCT(--('Hareketler'!$B$2:$B$20001=$A326),'Hareketler'!$D$2:$D$20001),SUMIF('Hareketler'!$B:$B,"="&amp;SUBSTITUTE(SUBSTITUTE(SUBSTITUTE($A326,"~","~~"),"*","~*"),"?","~?"),'Hareketler'!$D:$D)))</f>
      </c>
      <c r="J326" s="8">
        <f>IF($A326="","",IF(IF(ISNUMBER($H326),$H326,0)&gt;0,$B326*$H326,IF(IF(ISNUMBER($I326),$I326,0)&gt;0,$B326*$I326,"")))</f>
      </c>
    </row>
    <row r="327">
      <c r="B327" s="7">
        <f>IF($A327="","",IF(ISNUMBER($D327),$D327,0)+$E327-$F327)</f>
      </c>
      <c r="E327" s="7">
        <f>IF($A327="","",IF(OR(LEFT($A327,1)="&lt;",LEFT($A327,1)="&gt;",LEFT($A327,1)="="),SUMPRODUCT(--('Hareketler'!$B$2:$B$20001=$A327),'Hareketler'!$C$2:$C$20001),SUMIF('Hareketler'!$B:$B,"="&amp;SUBSTITUTE(SUBSTITUTE(SUBSTITUTE($A327,"~","~~"),"*","~*"),"?","~?"),'Hareketler'!$C:$C)))</f>
      </c>
      <c r="F327" s="7">
        <f>IF($A327="","",IF(OR(LEFT($A327,1)="&lt;",LEFT($A327,1)="&gt;",LEFT($A327,1)="="),SUMPRODUCT(--('Hareketler'!$B$2:$B$20001=$A327),'Hareketler'!$D$2:$D$20001),SUMIF('Hareketler'!$B:$B,"="&amp;SUBSTITUTE(SUBSTITUTE(SUBSTITUTE($A327,"~","~~"),"*","~*"),"?","~?"),'Hareketler'!$D:$D)))</f>
      </c>
      <c r="J327" s="8">
        <f>IF($A327="","",IF(IF(ISNUMBER($H327),$H327,0)&gt;0,$B327*$H327,IF(IF(ISNUMBER($I327),$I327,0)&gt;0,$B327*$I327,"")))</f>
      </c>
    </row>
    <row r="328">
      <c r="B328" s="7">
        <f>IF($A328="","",IF(ISNUMBER($D328),$D328,0)+$E328-$F328)</f>
      </c>
      <c r="E328" s="7">
        <f>IF($A328="","",IF(OR(LEFT($A328,1)="&lt;",LEFT($A328,1)="&gt;",LEFT($A328,1)="="),SUMPRODUCT(--('Hareketler'!$B$2:$B$20001=$A328),'Hareketler'!$C$2:$C$20001),SUMIF('Hareketler'!$B:$B,"="&amp;SUBSTITUTE(SUBSTITUTE(SUBSTITUTE($A328,"~","~~"),"*","~*"),"?","~?"),'Hareketler'!$C:$C)))</f>
      </c>
      <c r="F328" s="7">
        <f>IF($A328="","",IF(OR(LEFT($A328,1)="&lt;",LEFT($A328,1)="&gt;",LEFT($A328,1)="="),SUMPRODUCT(--('Hareketler'!$B$2:$B$20001=$A328),'Hareketler'!$D$2:$D$20001),SUMIF('Hareketler'!$B:$B,"="&amp;SUBSTITUTE(SUBSTITUTE(SUBSTITUTE($A328,"~","~~"),"*","~*"),"?","~?"),'Hareketler'!$D:$D)))</f>
      </c>
      <c r="J328" s="8">
        <f>IF($A328="","",IF(IF(ISNUMBER($H328),$H328,0)&gt;0,$B328*$H328,IF(IF(ISNUMBER($I328),$I328,0)&gt;0,$B328*$I328,"")))</f>
      </c>
    </row>
    <row r="329">
      <c r="B329" s="7">
        <f>IF($A329="","",IF(ISNUMBER($D329),$D329,0)+$E329-$F329)</f>
      </c>
      <c r="E329" s="7">
        <f>IF($A329="","",IF(OR(LEFT($A329,1)="&lt;",LEFT($A329,1)="&gt;",LEFT($A329,1)="="),SUMPRODUCT(--('Hareketler'!$B$2:$B$20001=$A329),'Hareketler'!$C$2:$C$20001),SUMIF('Hareketler'!$B:$B,"="&amp;SUBSTITUTE(SUBSTITUTE(SUBSTITUTE($A329,"~","~~"),"*","~*"),"?","~?"),'Hareketler'!$C:$C)))</f>
      </c>
      <c r="F329" s="7">
        <f>IF($A329="","",IF(OR(LEFT($A329,1)="&lt;",LEFT($A329,1)="&gt;",LEFT($A329,1)="="),SUMPRODUCT(--('Hareketler'!$B$2:$B$20001=$A329),'Hareketler'!$D$2:$D$20001),SUMIF('Hareketler'!$B:$B,"="&amp;SUBSTITUTE(SUBSTITUTE(SUBSTITUTE($A329,"~","~~"),"*","~*"),"?","~?"),'Hareketler'!$D:$D)))</f>
      </c>
      <c r="J329" s="8">
        <f>IF($A329="","",IF(IF(ISNUMBER($H329),$H329,0)&gt;0,$B329*$H329,IF(IF(ISNUMBER($I329),$I329,0)&gt;0,$B329*$I329,"")))</f>
      </c>
    </row>
    <row r="330">
      <c r="B330" s="7">
        <f>IF($A330="","",IF(ISNUMBER($D330),$D330,0)+$E330-$F330)</f>
      </c>
      <c r="E330" s="7">
        <f>IF($A330="","",IF(OR(LEFT($A330,1)="&lt;",LEFT($A330,1)="&gt;",LEFT($A330,1)="="),SUMPRODUCT(--('Hareketler'!$B$2:$B$20001=$A330),'Hareketler'!$C$2:$C$20001),SUMIF('Hareketler'!$B:$B,"="&amp;SUBSTITUTE(SUBSTITUTE(SUBSTITUTE($A330,"~","~~"),"*","~*"),"?","~?"),'Hareketler'!$C:$C)))</f>
      </c>
      <c r="F330" s="7">
        <f>IF($A330="","",IF(OR(LEFT($A330,1)="&lt;",LEFT($A330,1)="&gt;",LEFT($A330,1)="="),SUMPRODUCT(--('Hareketler'!$B$2:$B$20001=$A330),'Hareketler'!$D$2:$D$20001),SUMIF('Hareketler'!$B:$B,"="&amp;SUBSTITUTE(SUBSTITUTE(SUBSTITUTE($A330,"~","~~"),"*","~*"),"?","~?"),'Hareketler'!$D:$D)))</f>
      </c>
      <c r="J330" s="8">
        <f>IF($A330="","",IF(IF(ISNUMBER($H330),$H330,0)&gt;0,$B330*$H330,IF(IF(ISNUMBER($I330),$I330,0)&gt;0,$B330*$I330,"")))</f>
      </c>
    </row>
    <row r="331">
      <c r="B331" s="7">
        <f>IF($A331="","",IF(ISNUMBER($D331),$D331,0)+$E331-$F331)</f>
      </c>
      <c r="E331" s="7">
        <f>IF($A331="","",IF(OR(LEFT($A331,1)="&lt;",LEFT($A331,1)="&gt;",LEFT($A331,1)="="),SUMPRODUCT(--('Hareketler'!$B$2:$B$20001=$A331),'Hareketler'!$C$2:$C$20001),SUMIF('Hareketler'!$B:$B,"="&amp;SUBSTITUTE(SUBSTITUTE(SUBSTITUTE($A331,"~","~~"),"*","~*"),"?","~?"),'Hareketler'!$C:$C)))</f>
      </c>
      <c r="F331" s="7">
        <f>IF($A331="","",IF(OR(LEFT($A331,1)="&lt;",LEFT($A331,1)="&gt;",LEFT($A331,1)="="),SUMPRODUCT(--('Hareketler'!$B$2:$B$20001=$A331),'Hareketler'!$D$2:$D$20001),SUMIF('Hareketler'!$B:$B,"="&amp;SUBSTITUTE(SUBSTITUTE(SUBSTITUTE($A331,"~","~~"),"*","~*"),"?","~?"),'Hareketler'!$D:$D)))</f>
      </c>
      <c r="J331" s="8">
        <f>IF($A331="","",IF(IF(ISNUMBER($H331),$H331,0)&gt;0,$B331*$H331,IF(IF(ISNUMBER($I331),$I331,0)&gt;0,$B331*$I331,"")))</f>
      </c>
    </row>
    <row r="332">
      <c r="B332" s="7">
        <f>IF($A332="","",IF(ISNUMBER($D332),$D332,0)+$E332-$F332)</f>
      </c>
      <c r="E332" s="7">
        <f>IF($A332="","",IF(OR(LEFT($A332,1)="&lt;",LEFT($A332,1)="&gt;",LEFT($A332,1)="="),SUMPRODUCT(--('Hareketler'!$B$2:$B$20001=$A332),'Hareketler'!$C$2:$C$20001),SUMIF('Hareketler'!$B:$B,"="&amp;SUBSTITUTE(SUBSTITUTE(SUBSTITUTE($A332,"~","~~"),"*","~*"),"?","~?"),'Hareketler'!$C:$C)))</f>
      </c>
      <c r="F332" s="7">
        <f>IF($A332="","",IF(OR(LEFT($A332,1)="&lt;",LEFT($A332,1)="&gt;",LEFT($A332,1)="="),SUMPRODUCT(--('Hareketler'!$B$2:$B$20001=$A332),'Hareketler'!$D$2:$D$20001),SUMIF('Hareketler'!$B:$B,"="&amp;SUBSTITUTE(SUBSTITUTE(SUBSTITUTE($A332,"~","~~"),"*","~*"),"?","~?"),'Hareketler'!$D:$D)))</f>
      </c>
      <c r="J332" s="8">
        <f>IF($A332="","",IF(IF(ISNUMBER($H332),$H332,0)&gt;0,$B332*$H332,IF(IF(ISNUMBER($I332),$I332,0)&gt;0,$B332*$I332,"")))</f>
      </c>
    </row>
    <row r="333">
      <c r="B333" s="7">
        <f>IF($A333="","",IF(ISNUMBER($D333),$D333,0)+$E333-$F333)</f>
      </c>
      <c r="E333" s="7">
        <f>IF($A333="","",IF(OR(LEFT($A333,1)="&lt;",LEFT($A333,1)="&gt;",LEFT($A333,1)="="),SUMPRODUCT(--('Hareketler'!$B$2:$B$20001=$A333),'Hareketler'!$C$2:$C$20001),SUMIF('Hareketler'!$B:$B,"="&amp;SUBSTITUTE(SUBSTITUTE(SUBSTITUTE($A333,"~","~~"),"*","~*"),"?","~?"),'Hareketler'!$C:$C)))</f>
      </c>
      <c r="F333" s="7">
        <f>IF($A333="","",IF(OR(LEFT($A333,1)="&lt;",LEFT($A333,1)="&gt;",LEFT($A333,1)="="),SUMPRODUCT(--('Hareketler'!$B$2:$B$20001=$A333),'Hareketler'!$D$2:$D$20001),SUMIF('Hareketler'!$B:$B,"="&amp;SUBSTITUTE(SUBSTITUTE(SUBSTITUTE($A333,"~","~~"),"*","~*"),"?","~?"),'Hareketler'!$D:$D)))</f>
      </c>
      <c r="J333" s="8">
        <f>IF($A333="","",IF(IF(ISNUMBER($H333),$H333,0)&gt;0,$B333*$H333,IF(IF(ISNUMBER($I333),$I333,0)&gt;0,$B333*$I333,"")))</f>
      </c>
    </row>
    <row r="334">
      <c r="B334" s="7">
        <f>IF($A334="","",IF(ISNUMBER($D334),$D334,0)+$E334-$F334)</f>
      </c>
      <c r="E334" s="7">
        <f>IF($A334="","",IF(OR(LEFT($A334,1)="&lt;",LEFT($A334,1)="&gt;",LEFT($A334,1)="="),SUMPRODUCT(--('Hareketler'!$B$2:$B$20001=$A334),'Hareketler'!$C$2:$C$20001),SUMIF('Hareketler'!$B:$B,"="&amp;SUBSTITUTE(SUBSTITUTE(SUBSTITUTE($A334,"~","~~"),"*","~*"),"?","~?"),'Hareketler'!$C:$C)))</f>
      </c>
      <c r="F334" s="7">
        <f>IF($A334="","",IF(OR(LEFT($A334,1)="&lt;",LEFT($A334,1)="&gt;",LEFT($A334,1)="="),SUMPRODUCT(--('Hareketler'!$B$2:$B$20001=$A334),'Hareketler'!$D$2:$D$20001),SUMIF('Hareketler'!$B:$B,"="&amp;SUBSTITUTE(SUBSTITUTE(SUBSTITUTE($A334,"~","~~"),"*","~*"),"?","~?"),'Hareketler'!$D:$D)))</f>
      </c>
      <c r="J334" s="8">
        <f>IF($A334="","",IF(IF(ISNUMBER($H334),$H334,0)&gt;0,$B334*$H334,IF(IF(ISNUMBER($I334),$I334,0)&gt;0,$B334*$I334,"")))</f>
      </c>
    </row>
    <row r="335">
      <c r="B335" s="7">
        <f>IF($A335="","",IF(ISNUMBER($D335),$D335,0)+$E335-$F335)</f>
      </c>
      <c r="E335" s="7">
        <f>IF($A335="","",IF(OR(LEFT($A335,1)="&lt;",LEFT($A335,1)="&gt;",LEFT($A335,1)="="),SUMPRODUCT(--('Hareketler'!$B$2:$B$20001=$A335),'Hareketler'!$C$2:$C$20001),SUMIF('Hareketler'!$B:$B,"="&amp;SUBSTITUTE(SUBSTITUTE(SUBSTITUTE($A335,"~","~~"),"*","~*"),"?","~?"),'Hareketler'!$C:$C)))</f>
      </c>
      <c r="F335" s="7">
        <f>IF($A335="","",IF(OR(LEFT($A335,1)="&lt;",LEFT($A335,1)="&gt;",LEFT($A335,1)="="),SUMPRODUCT(--('Hareketler'!$B$2:$B$20001=$A335),'Hareketler'!$D$2:$D$20001),SUMIF('Hareketler'!$B:$B,"="&amp;SUBSTITUTE(SUBSTITUTE(SUBSTITUTE($A335,"~","~~"),"*","~*"),"?","~?"),'Hareketler'!$D:$D)))</f>
      </c>
      <c r="J335" s="8">
        <f>IF($A335="","",IF(IF(ISNUMBER($H335),$H335,0)&gt;0,$B335*$H335,IF(IF(ISNUMBER($I335),$I335,0)&gt;0,$B335*$I335,"")))</f>
      </c>
    </row>
    <row r="336">
      <c r="B336" s="7">
        <f>IF($A336="","",IF(ISNUMBER($D336),$D336,0)+$E336-$F336)</f>
      </c>
      <c r="E336" s="7">
        <f>IF($A336="","",IF(OR(LEFT($A336,1)="&lt;",LEFT($A336,1)="&gt;",LEFT($A336,1)="="),SUMPRODUCT(--('Hareketler'!$B$2:$B$20001=$A336),'Hareketler'!$C$2:$C$20001),SUMIF('Hareketler'!$B:$B,"="&amp;SUBSTITUTE(SUBSTITUTE(SUBSTITUTE($A336,"~","~~"),"*","~*"),"?","~?"),'Hareketler'!$C:$C)))</f>
      </c>
      <c r="F336" s="7">
        <f>IF($A336="","",IF(OR(LEFT($A336,1)="&lt;",LEFT($A336,1)="&gt;",LEFT($A336,1)="="),SUMPRODUCT(--('Hareketler'!$B$2:$B$20001=$A336),'Hareketler'!$D$2:$D$20001),SUMIF('Hareketler'!$B:$B,"="&amp;SUBSTITUTE(SUBSTITUTE(SUBSTITUTE($A336,"~","~~"),"*","~*"),"?","~?"),'Hareketler'!$D:$D)))</f>
      </c>
      <c r="J336" s="8">
        <f>IF($A336="","",IF(IF(ISNUMBER($H336),$H336,0)&gt;0,$B336*$H336,IF(IF(ISNUMBER($I336),$I336,0)&gt;0,$B336*$I336,"")))</f>
      </c>
    </row>
    <row r="337">
      <c r="B337" s="7">
        <f>IF($A337="","",IF(ISNUMBER($D337),$D337,0)+$E337-$F337)</f>
      </c>
      <c r="E337" s="7">
        <f>IF($A337="","",IF(OR(LEFT($A337,1)="&lt;",LEFT($A337,1)="&gt;",LEFT($A337,1)="="),SUMPRODUCT(--('Hareketler'!$B$2:$B$20001=$A337),'Hareketler'!$C$2:$C$20001),SUMIF('Hareketler'!$B:$B,"="&amp;SUBSTITUTE(SUBSTITUTE(SUBSTITUTE($A337,"~","~~"),"*","~*"),"?","~?"),'Hareketler'!$C:$C)))</f>
      </c>
      <c r="F337" s="7">
        <f>IF($A337="","",IF(OR(LEFT($A337,1)="&lt;",LEFT($A337,1)="&gt;",LEFT($A337,1)="="),SUMPRODUCT(--('Hareketler'!$B$2:$B$20001=$A337),'Hareketler'!$D$2:$D$20001),SUMIF('Hareketler'!$B:$B,"="&amp;SUBSTITUTE(SUBSTITUTE(SUBSTITUTE($A337,"~","~~"),"*","~*"),"?","~?"),'Hareketler'!$D:$D)))</f>
      </c>
      <c r="J337" s="8">
        <f>IF($A337="","",IF(IF(ISNUMBER($H337),$H337,0)&gt;0,$B337*$H337,IF(IF(ISNUMBER($I337),$I337,0)&gt;0,$B337*$I337,"")))</f>
      </c>
    </row>
    <row r="338">
      <c r="B338" s="7">
        <f>IF($A338="","",IF(ISNUMBER($D338),$D338,0)+$E338-$F338)</f>
      </c>
      <c r="E338" s="7">
        <f>IF($A338="","",IF(OR(LEFT($A338,1)="&lt;",LEFT($A338,1)="&gt;",LEFT($A338,1)="="),SUMPRODUCT(--('Hareketler'!$B$2:$B$20001=$A338),'Hareketler'!$C$2:$C$20001),SUMIF('Hareketler'!$B:$B,"="&amp;SUBSTITUTE(SUBSTITUTE(SUBSTITUTE($A338,"~","~~"),"*","~*"),"?","~?"),'Hareketler'!$C:$C)))</f>
      </c>
      <c r="F338" s="7">
        <f>IF($A338="","",IF(OR(LEFT($A338,1)="&lt;",LEFT($A338,1)="&gt;",LEFT($A338,1)="="),SUMPRODUCT(--('Hareketler'!$B$2:$B$20001=$A338),'Hareketler'!$D$2:$D$20001),SUMIF('Hareketler'!$B:$B,"="&amp;SUBSTITUTE(SUBSTITUTE(SUBSTITUTE($A338,"~","~~"),"*","~*"),"?","~?"),'Hareketler'!$D:$D)))</f>
      </c>
      <c r="J338" s="8">
        <f>IF($A338="","",IF(IF(ISNUMBER($H338),$H338,0)&gt;0,$B338*$H338,IF(IF(ISNUMBER($I338),$I338,0)&gt;0,$B338*$I338,"")))</f>
      </c>
    </row>
    <row r="339">
      <c r="B339" s="7">
        <f>IF($A339="","",IF(ISNUMBER($D339),$D339,0)+$E339-$F339)</f>
      </c>
      <c r="E339" s="7">
        <f>IF($A339="","",IF(OR(LEFT($A339,1)="&lt;",LEFT($A339,1)="&gt;",LEFT($A339,1)="="),SUMPRODUCT(--('Hareketler'!$B$2:$B$20001=$A339),'Hareketler'!$C$2:$C$20001),SUMIF('Hareketler'!$B:$B,"="&amp;SUBSTITUTE(SUBSTITUTE(SUBSTITUTE($A339,"~","~~"),"*","~*"),"?","~?"),'Hareketler'!$C:$C)))</f>
      </c>
      <c r="F339" s="7">
        <f>IF($A339="","",IF(OR(LEFT($A339,1)="&lt;",LEFT($A339,1)="&gt;",LEFT($A339,1)="="),SUMPRODUCT(--('Hareketler'!$B$2:$B$20001=$A339),'Hareketler'!$D$2:$D$20001),SUMIF('Hareketler'!$B:$B,"="&amp;SUBSTITUTE(SUBSTITUTE(SUBSTITUTE($A339,"~","~~"),"*","~*"),"?","~?"),'Hareketler'!$D:$D)))</f>
      </c>
      <c r="J339" s="8">
        <f>IF($A339="","",IF(IF(ISNUMBER($H339),$H339,0)&gt;0,$B339*$H339,IF(IF(ISNUMBER($I339),$I339,0)&gt;0,$B339*$I339,"")))</f>
      </c>
    </row>
    <row r="340">
      <c r="B340" s="7">
        <f>IF($A340="","",IF(ISNUMBER($D340),$D340,0)+$E340-$F340)</f>
      </c>
      <c r="E340" s="7">
        <f>IF($A340="","",IF(OR(LEFT($A340,1)="&lt;",LEFT($A340,1)="&gt;",LEFT($A340,1)="="),SUMPRODUCT(--('Hareketler'!$B$2:$B$20001=$A340),'Hareketler'!$C$2:$C$20001),SUMIF('Hareketler'!$B:$B,"="&amp;SUBSTITUTE(SUBSTITUTE(SUBSTITUTE($A340,"~","~~"),"*","~*"),"?","~?"),'Hareketler'!$C:$C)))</f>
      </c>
      <c r="F340" s="7">
        <f>IF($A340="","",IF(OR(LEFT($A340,1)="&lt;",LEFT($A340,1)="&gt;",LEFT($A340,1)="="),SUMPRODUCT(--('Hareketler'!$B$2:$B$20001=$A340),'Hareketler'!$D$2:$D$20001),SUMIF('Hareketler'!$B:$B,"="&amp;SUBSTITUTE(SUBSTITUTE(SUBSTITUTE($A340,"~","~~"),"*","~*"),"?","~?"),'Hareketler'!$D:$D)))</f>
      </c>
      <c r="J340" s="8">
        <f>IF($A340="","",IF(IF(ISNUMBER($H340),$H340,0)&gt;0,$B340*$H340,IF(IF(ISNUMBER($I340),$I340,0)&gt;0,$B340*$I340,"")))</f>
      </c>
    </row>
    <row r="341">
      <c r="B341" s="7">
        <f>IF($A341="","",IF(ISNUMBER($D341),$D341,0)+$E341-$F341)</f>
      </c>
      <c r="E341" s="7">
        <f>IF($A341="","",IF(OR(LEFT($A341,1)="&lt;",LEFT($A341,1)="&gt;",LEFT($A341,1)="="),SUMPRODUCT(--('Hareketler'!$B$2:$B$20001=$A341),'Hareketler'!$C$2:$C$20001),SUMIF('Hareketler'!$B:$B,"="&amp;SUBSTITUTE(SUBSTITUTE(SUBSTITUTE($A341,"~","~~"),"*","~*"),"?","~?"),'Hareketler'!$C:$C)))</f>
      </c>
      <c r="F341" s="7">
        <f>IF($A341="","",IF(OR(LEFT($A341,1)="&lt;",LEFT($A341,1)="&gt;",LEFT($A341,1)="="),SUMPRODUCT(--('Hareketler'!$B$2:$B$20001=$A341),'Hareketler'!$D$2:$D$20001),SUMIF('Hareketler'!$B:$B,"="&amp;SUBSTITUTE(SUBSTITUTE(SUBSTITUTE($A341,"~","~~"),"*","~*"),"?","~?"),'Hareketler'!$D:$D)))</f>
      </c>
      <c r="J341" s="8">
        <f>IF($A341="","",IF(IF(ISNUMBER($H341),$H341,0)&gt;0,$B341*$H341,IF(IF(ISNUMBER($I341),$I341,0)&gt;0,$B341*$I341,"")))</f>
      </c>
    </row>
    <row r="342">
      <c r="B342" s="7">
        <f>IF($A342="","",IF(ISNUMBER($D342),$D342,0)+$E342-$F342)</f>
      </c>
      <c r="E342" s="7">
        <f>IF($A342="","",IF(OR(LEFT($A342,1)="&lt;",LEFT($A342,1)="&gt;",LEFT($A342,1)="="),SUMPRODUCT(--('Hareketler'!$B$2:$B$20001=$A342),'Hareketler'!$C$2:$C$20001),SUMIF('Hareketler'!$B:$B,"="&amp;SUBSTITUTE(SUBSTITUTE(SUBSTITUTE($A342,"~","~~"),"*","~*"),"?","~?"),'Hareketler'!$C:$C)))</f>
      </c>
      <c r="F342" s="7">
        <f>IF($A342="","",IF(OR(LEFT($A342,1)="&lt;",LEFT($A342,1)="&gt;",LEFT($A342,1)="="),SUMPRODUCT(--('Hareketler'!$B$2:$B$20001=$A342),'Hareketler'!$D$2:$D$20001),SUMIF('Hareketler'!$B:$B,"="&amp;SUBSTITUTE(SUBSTITUTE(SUBSTITUTE($A342,"~","~~"),"*","~*"),"?","~?"),'Hareketler'!$D:$D)))</f>
      </c>
      <c r="J342" s="8">
        <f>IF($A342="","",IF(IF(ISNUMBER($H342),$H342,0)&gt;0,$B342*$H342,IF(IF(ISNUMBER($I342),$I342,0)&gt;0,$B342*$I342,"")))</f>
      </c>
    </row>
    <row r="343">
      <c r="B343" s="7">
        <f>IF($A343="","",IF(ISNUMBER($D343),$D343,0)+$E343-$F343)</f>
      </c>
      <c r="E343" s="7">
        <f>IF($A343="","",IF(OR(LEFT($A343,1)="&lt;",LEFT($A343,1)="&gt;",LEFT($A343,1)="="),SUMPRODUCT(--('Hareketler'!$B$2:$B$20001=$A343),'Hareketler'!$C$2:$C$20001),SUMIF('Hareketler'!$B:$B,"="&amp;SUBSTITUTE(SUBSTITUTE(SUBSTITUTE($A343,"~","~~"),"*","~*"),"?","~?"),'Hareketler'!$C:$C)))</f>
      </c>
      <c r="F343" s="7">
        <f>IF($A343="","",IF(OR(LEFT($A343,1)="&lt;",LEFT($A343,1)="&gt;",LEFT($A343,1)="="),SUMPRODUCT(--('Hareketler'!$B$2:$B$20001=$A343),'Hareketler'!$D$2:$D$20001),SUMIF('Hareketler'!$B:$B,"="&amp;SUBSTITUTE(SUBSTITUTE(SUBSTITUTE($A343,"~","~~"),"*","~*"),"?","~?"),'Hareketler'!$D:$D)))</f>
      </c>
      <c r="J343" s="8">
        <f>IF($A343="","",IF(IF(ISNUMBER($H343),$H343,0)&gt;0,$B343*$H343,IF(IF(ISNUMBER($I343),$I343,0)&gt;0,$B343*$I343,"")))</f>
      </c>
    </row>
    <row r="344">
      <c r="B344" s="7">
        <f>IF($A344="","",IF(ISNUMBER($D344),$D344,0)+$E344-$F344)</f>
      </c>
      <c r="E344" s="7">
        <f>IF($A344="","",IF(OR(LEFT($A344,1)="&lt;",LEFT($A344,1)="&gt;",LEFT($A344,1)="="),SUMPRODUCT(--('Hareketler'!$B$2:$B$20001=$A344),'Hareketler'!$C$2:$C$20001),SUMIF('Hareketler'!$B:$B,"="&amp;SUBSTITUTE(SUBSTITUTE(SUBSTITUTE($A344,"~","~~"),"*","~*"),"?","~?"),'Hareketler'!$C:$C)))</f>
      </c>
      <c r="F344" s="7">
        <f>IF($A344="","",IF(OR(LEFT($A344,1)="&lt;",LEFT($A344,1)="&gt;",LEFT($A344,1)="="),SUMPRODUCT(--('Hareketler'!$B$2:$B$20001=$A344),'Hareketler'!$D$2:$D$20001),SUMIF('Hareketler'!$B:$B,"="&amp;SUBSTITUTE(SUBSTITUTE(SUBSTITUTE($A344,"~","~~"),"*","~*"),"?","~?"),'Hareketler'!$D:$D)))</f>
      </c>
      <c r="J344" s="8">
        <f>IF($A344="","",IF(IF(ISNUMBER($H344),$H344,0)&gt;0,$B344*$H344,IF(IF(ISNUMBER($I344),$I344,0)&gt;0,$B344*$I344,"")))</f>
      </c>
    </row>
    <row r="345">
      <c r="B345" s="7">
        <f>IF($A345="","",IF(ISNUMBER($D345),$D345,0)+$E345-$F345)</f>
      </c>
      <c r="E345" s="7">
        <f>IF($A345="","",IF(OR(LEFT($A345,1)="&lt;",LEFT($A345,1)="&gt;",LEFT($A345,1)="="),SUMPRODUCT(--('Hareketler'!$B$2:$B$20001=$A345),'Hareketler'!$C$2:$C$20001),SUMIF('Hareketler'!$B:$B,"="&amp;SUBSTITUTE(SUBSTITUTE(SUBSTITUTE($A345,"~","~~"),"*","~*"),"?","~?"),'Hareketler'!$C:$C)))</f>
      </c>
      <c r="F345" s="7">
        <f>IF($A345="","",IF(OR(LEFT($A345,1)="&lt;",LEFT($A345,1)="&gt;",LEFT($A345,1)="="),SUMPRODUCT(--('Hareketler'!$B$2:$B$20001=$A345),'Hareketler'!$D$2:$D$20001),SUMIF('Hareketler'!$B:$B,"="&amp;SUBSTITUTE(SUBSTITUTE(SUBSTITUTE($A345,"~","~~"),"*","~*"),"?","~?"),'Hareketler'!$D:$D)))</f>
      </c>
      <c r="J345" s="8">
        <f>IF($A345="","",IF(IF(ISNUMBER($H345),$H345,0)&gt;0,$B345*$H345,IF(IF(ISNUMBER($I345),$I345,0)&gt;0,$B345*$I345,"")))</f>
      </c>
    </row>
    <row r="346">
      <c r="B346" s="7">
        <f>IF($A346="","",IF(ISNUMBER($D346),$D346,0)+$E346-$F346)</f>
      </c>
      <c r="E346" s="7">
        <f>IF($A346="","",IF(OR(LEFT($A346,1)="&lt;",LEFT($A346,1)="&gt;",LEFT($A346,1)="="),SUMPRODUCT(--('Hareketler'!$B$2:$B$20001=$A346),'Hareketler'!$C$2:$C$20001),SUMIF('Hareketler'!$B:$B,"="&amp;SUBSTITUTE(SUBSTITUTE(SUBSTITUTE($A346,"~","~~"),"*","~*"),"?","~?"),'Hareketler'!$C:$C)))</f>
      </c>
      <c r="F346" s="7">
        <f>IF($A346="","",IF(OR(LEFT($A346,1)="&lt;",LEFT($A346,1)="&gt;",LEFT($A346,1)="="),SUMPRODUCT(--('Hareketler'!$B$2:$B$20001=$A346),'Hareketler'!$D$2:$D$20001),SUMIF('Hareketler'!$B:$B,"="&amp;SUBSTITUTE(SUBSTITUTE(SUBSTITUTE($A346,"~","~~"),"*","~*"),"?","~?"),'Hareketler'!$D:$D)))</f>
      </c>
      <c r="J346" s="8">
        <f>IF($A346="","",IF(IF(ISNUMBER($H346),$H346,0)&gt;0,$B346*$H346,IF(IF(ISNUMBER($I346),$I346,0)&gt;0,$B346*$I346,"")))</f>
      </c>
    </row>
    <row r="347">
      <c r="B347" s="7">
        <f>IF($A347="","",IF(ISNUMBER($D347),$D347,0)+$E347-$F347)</f>
      </c>
      <c r="E347" s="7">
        <f>IF($A347="","",IF(OR(LEFT($A347,1)="&lt;",LEFT($A347,1)="&gt;",LEFT($A347,1)="="),SUMPRODUCT(--('Hareketler'!$B$2:$B$20001=$A347),'Hareketler'!$C$2:$C$20001),SUMIF('Hareketler'!$B:$B,"="&amp;SUBSTITUTE(SUBSTITUTE(SUBSTITUTE($A347,"~","~~"),"*","~*"),"?","~?"),'Hareketler'!$C:$C)))</f>
      </c>
      <c r="F347" s="7">
        <f>IF($A347="","",IF(OR(LEFT($A347,1)="&lt;",LEFT($A347,1)="&gt;",LEFT($A347,1)="="),SUMPRODUCT(--('Hareketler'!$B$2:$B$20001=$A347),'Hareketler'!$D$2:$D$20001),SUMIF('Hareketler'!$B:$B,"="&amp;SUBSTITUTE(SUBSTITUTE(SUBSTITUTE($A347,"~","~~"),"*","~*"),"?","~?"),'Hareketler'!$D:$D)))</f>
      </c>
      <c r="J347" s="8">
        <f>IF($A347="","",IF(IF(ISNUMBER($H347),$H347,0)&gt;0,$B347*$H347,IF(IF(ISNUMBER($I347),$I347,0)&gt;0,$B347*$I347,"")))</f>
      </c>
    </row>
    <row r="348">
      <c r="B348" s="7">
        <f>IF($A348="","",IF(ISNUMBER($D348),$D348,0)+$E348-$F348)</f>
      </c>
      <c r="E348" s="7">
        <f>IF($A348="","",IF(OR(LEFT($A348,1)="&lt;",LEFT($A348,1)="&gt;",LEFT($A348,1)="="),SUMPRODUCT(--('Hareketler'!$B$2:$B$20001=$A348),'Hareketler'!$C$2:$C$20001),SUMIF('Hareketler'!$B:$B,"="&amp;SUBSTITUTE(SUBSTITUTE(SUBSTITUTE($A348,"~","~~"),"*","~*"),"?","~?"),'Hareketler'!$C:$C)))</f>
      </c>
      <c r="F348" s="7">
        <f>IF($A348="","",IF(OR(LEFT($A348,1)="&lt;",LEFT($A348,1)="&gt;",LEFT($A348,1)="="),SUMPRODUCT(--('Hareketler'!$B$2:$B$20001=$A348),'Hareketler'!$D$2:$D$20001),SUMIF('Hareketler'!$B:$B,"="&amp;SUBSTITUTE(SUBSTITUTE(SUBSTITUTE($A348,"~","~~"),"*","~*"),"?","~?"),'Hareketler'!$D:$D)))</f>
      </c>
      <c r="J348" s="8">
        <f>IF($A348="","",IF(IF(ISNUMBER($H348),$H348,0)&gt;0,$B348*$H348,IF(IF(ISNUMBER($I348),$I348,0)&gt;0,$B348*$I348,"")))</f>
      </c>
    </row>
    <row r="349">
      <c r="B349" s="7">
        <f>IF($A349="","",IF(ISNUMBER($D349),$D349,0)+$E349-$F349)</f>
      </c>
      <c r="E349" s="7">
        <f>IF($A349="","",IF(OR(LEFT($A349,1)="&lt;",LEFT($A349,1)="&gt;",LEFT($A349,1)="="),SUMPRODUCT(--('Hareketler'!$B$2:$B$20001=$A349),'Hareketler'!$C$2:$C$20001),SUMIF('Hareketler'!$B:$B,"="&amp;SUBSTITUTE(SUBSTITUTE(SUBSTITUTE($A349,"~","~~"),"*","~*"),"?","~?"),'Hareketler'!$C:$C)))</f>
      </c>
      <c r="F349" s="7">
        <f>IF($A349="","",IF(OR(LEFT($A349,1)="&lt;",LEFT($A349,1)="&gt;",LEFT($A349,1)="="),SUMPRODUCT(--('Hareketler'!$B$2:$B$20001=$A349),'Hareketler'!$D$2:$D$20001),SUMIF('Hareketler'!$B:$B,"="&amp;SUBSTITUTE(SUBSTITUTE(SUBSTITUTE($A349,"~","~~"),"*","~*"),"?","~?"),'Hareketler'!$D:$D)))</f>
      </c>
      <c r="J349" s="8">
        <f>IF($A349="","",IF(IF(ISNUMBER($H349),$H349,0)&gt;0,$B349*$H349,IF(IF(ISNUMBER($I349),$I349,0)&gt;0,$B349*$I349,"")))</f>
      </c>
    </row>
    <row r="350">
      <c r="B350" s="7">
        <f>IF($A350="","",IF(ISNUMBER($D350),$D350,0)+$E350-$F350)</f>
      </c>
      <c r="E350" s="7">
        <f>IF($A350="","",IF(OR(LEFT($A350,1)="&lt;",LEFT($A350,1)="&gt;",LEFT($A350,1)="="),SUMPRODUCT(--('Hareketler'!$B$2:$B$20001=$A350),'Hareketler'!$C$2:$C$20001),SUMIF('Hareketler'!$B:$B,"="&amp;SUBSTITUTE(SUBSTITUTE(SUBSTITUTE($A350,"~","~~"),"*","~*"),"?","~?"),'Hareketler'!$C:$C)))</f>
      </c>
      <c r="F350" s="7">
        <f>IF($A350="","",IF(OR(LEFT($A350,1)="&lt;",LEFT($A350,1)="&gt;",LEFT($A350,1)="="),SUMPRODUCT(--('Hareketler'!$B$2:$B$20001=$A350),'Hareketler'!$D$2:$D$20001),SUMIF('Hareketler'!$B:$B,"="&amp;SUBSTITUTE(SUBSTITUTE(SUBSTITUTE($A350,"~","~~"),"*","~*"),"?","~?"),'Hareketler'!$D:$D)))</f>
      </c>
      <c r="J350" s="8">
        <f>IF($A350="","",IF(IF(ISNUMBER($H350),$H350,0)&gt;0,$B350*$H350,IF(IF(ISNUMBER($I350),$I350,0)&gt;0,$B350*$I350,"")))</f>
      </c>
    </row>
    <row r="351">
      <c r="B351" s="7">
        <f>IF($A351="","",IF(ISNUMBER($D351),$D351,0)+$E351-$F351)</f>
      </c>
      <c r="E351" s="7">
        <f>IF($A351="","",IF(OR(LEFT($A351,1)="&lt;",LEFT($A351,1)="&gt;",LEFT($A351,1)="="),SUMPRODUCT(--('Hareketler'!$B$2:$B$20001=$A351),'Hareketler'!$C$2:$C$20001),SUMIF('Hareketler'!$B:$B,"="&amp;SUBSTITUTE(SUBSTITUTE(SUBSTITUTE($A351,"~","~~"),"*","~*"),"?","~?"),'Hareketler'!$C:$C)))</f>
      </c>
      <c r="F351" s="7">
        <f>IF($A351="","",IF(OR(LEFT($A351,1)="&lt;",LEFT($A351,1)="&gt;",LEFT($A351,1)="="),SUMPRODUCT(--('Hareketler'!$B$2:$B$20001=$A351),'Hareketler'!$D$2:$D$20001),SUMIF('Hareketler'!$B:$B,"="&amp;SUBSTITUTE(SUBSTITUTE(SUBSTITUTE($A351,"~","~~"),"*","~*"),"?","~?"),'Hareketler'!$D:$D)))</f>
      </c>
      <c r="J351" s="8">
        <f>IF($A351="","",IF(IF(ISNUMBER($H351),$H351,0)&gt;0,$B351*$H351,IF(IF(ISNUMBER($I351),$I351,0)&gt;0,$B351*$I351,"")))</f>
      </c>
    </row>
    <row r="352">
      <c r="B352" s="7">
        <f>IF($A352="","",IF(ISNUMBER($D352),$D352,0)+$E352-$F352)</f>
      </c>
      <c r="E352" s="7">
        <f>IF($A352="","",IF(OR(LEFT($A352,1)="&lt;",LEFT($A352,1)="&gt;",LEFT($A352,1)="="),SUMPRODUCT(--('Hareketler'!$B$2:$B$20001=$A352),'Hareketler'!$C$2:$C$20001),SUMIF('Hareketler'!$B:$B,"="&amp;SUBSTITUTE(SUBSTITUTE(SUBSTITUTE($A352,"~","~~"),"*","~*"),"?","~?"),'Hareketler'!$C:$C)))</f>
      </c>
      <c r="F352" s="7">
        <f>IF($A352="","",IF(OR(LEFT($A352,1)="&lt;",LEFT($A352,1)="&gt;",LEFT($A352,1)="="),SUMPRODUCT(--('Hareketler'!$B$2:$B$20001=$A352),'Hareketler'!$D$2:$D$20001),SUMIF('Hareketler'!$B:$B,"="&amp;SUBSTITUTE(SUBSTITUTE(SUBSTITUTE($A352,"~","~~"),"*","~*"),"?","~?"),'Hareketler'!$D:$D)))</f>
      </c>
      <c r="J352" s="8">
        <f>IF($A352="","",IF(IF(ISNUMBER($H352),$H352,0)&gt;0,$B352*$H352,IF(IF(ISNUMBER($I352),$I352,0)&gt;0,$B352*$I352,"")))</f>
      </c>
    </row>
    <row r="353">
      <c r="B353" s="7">
        <f>IF($A353="","",IF(ISNUMBER($D353),$D353,0)+$E353-$F353)</f>
      </c>
      <c r="E353" s="7">
        <f>IF($A353="","",IF(OR(LEFT($A353,1)="&lt;",LEFT($A353,1)="&gt;",LEFT($A353,1)="="),SUMPRODUCT(--('Hareketler'!$B$2:$B$20001=$A353),'Hareketler'!$C$2:$C$20001),SUMIF('Hareketler'!$B:$B,"="&amp;SUBSTITUTE(SUBSTITUTE(SUBSTITUTE($A353,"~","~~"),"*","~*"),"?","~?"),'Hareketler'!$C:$C)))</f>
      </c>
      <c r="F353" s="7">
        <f>IF($A353="","",IF(OR(LEFT($A353,1)="&lt;",LEFT($A353,1)="&gt;",LEFT($A353,1)="="),SUMPRODUCT(--('Hareketler'!$B$2:$B$20001=$A353),'Hareketler'!$D$2:$D$20001),SUMIF('Hareketler'!$B:$B,"="&amp;SUBSTITUTE(SUBSTITUTE(SUBSTITUTE($A353,"~","~~"),"*","~*"),"?","~?"),'Hareketler'!$D:$D)))</f>
      </c>
      <c r="J353" s="8">
        <f>IF($A353="","",IF(IF(ISNUMBER($H353),$H353,0)&gt;0,$B353*$H353,IF(IF(ISNUMBER($I353),$I353,0)&gt;0,$B353*$I353,"")))</f>
      </c>
    </row>
    <row r="354">
      <c r="B354" s="7">
        <f>IF($A354="","",IF(ISNUMBER($D354),$D354,0)+$E354-$F354)</f>
      </c>
      <c r="E354" s="7">
        <f>IF($A354="","",IF(OR(LEFT($A354,1)="&lt;",LEFT($A354,1)="&gt;",LEFT($A354,1)="="),SUMPRODUCT(--('Hareketler'!$B$2:$B$20001=$A354),'Hareketler'!$C$2:$C$20001),SUMIF('Hareketler'!$B:$B,"="&amp;SUBSTITUTE(SUBSTITUTE(SUBSTITUTE($A354,"~","~~"),"*","~*"),"?","~?"),'Hareketler'!$C:$C)))</f>
      </c>
      <c r="F354" s="7">
        <f>IF($A354="","",IF(OR(LEFT($A354,1)="&lt;",LEFT($A354,1)="&gt;",LEFT($A354,1)="="),SUMPRODUCT(--('Hareketler'!$B$2:$B$20001=$A354),'Hareketler'!$D$2:$D$20001),SUMIF('Hareketler'!$B:$B,"="&amp;SUBSTITUTE(SUBSTITUTE(SUBSTITUTE($A354,"~","~~"),"*","~*"),"?","~?"),'Hareketler'!$D:$D)))</f>
      </c>
      <c r="J354" s="8">
        <f>IF($A354="","",IF(IF(ISNUMBER($H354),$H354,0)&gt;0,$B354*$H354,IF(IF(ISNUMBER($I354),$I354,0)&gt;0,$B354*$I354,"")))</f>
      </c>
    </row>
    <row r="355">
      <c r="B355" s="7">
        <f>IF($A355="","",IF(ISNUMBER($D355),$D355,0)+$E355-$F355)</f>
      </c>
      <c r="E355" s="7">
        <f>IF($A355="","",IF(OR(LEFT($A355,1)="&lt;",LEFT($A355,1)="&gt;",LEFT($A355,1)="="),SUMPRODUCT(--('Hareketler'!$B$2:$B$20001=$A355),'Hareketler'!$C$2:$C$20001),SUMIF('Hareketler'!$B:$B,"="&amp;SUBSTITUTE(SUBSTITUTE(SUBSTITUTE($A355,"~","~~"),"*","~*"),"?","~?"),'Hareketler'!$C:$C)))</f>
      </c>
      <c r="F355" s="7">
        <f>IF($A355="","",IF(OR(LEFT($A355,1)="&lt;",LEFT($A355,1)="&gt;",LEFT($A355,1)="="),SUMPRODUCT(--('Hareketler'!$B$2:$B$20001=$A355),'Hareketler'!$D$2:$D$20001),SUMIF('Hareketler'!$B:$B,"="&amp;SUBSTITUTE(SUBSTITUTE(SUBSTITUTE($A355,"~","~~"),"*","~*"),"?","~?"),'Hareketler'!$D:$D)))</f>
      </c>
      <c r="J355" s="8">
        <f>IF($A355="","",IF(IF(ISNUMBER($H355),$H355,0)&gt;0,$B355*$H355,IF(IF(ISNUMBER($I355),$I355,0)&gt;0,$B355*$I355,"")))</f>
      </c>
    </row>
    <row r="356">
      <c r="B356" s="7">
        <f>IF($A356="","",IF(ISNUMBER($D356),$D356,0)+$E356-$F356)</f>
      </c>
      <c r="E356" s="7">
        <f>IF($A356="","",IF(OR(LEFT($A356,1)="&lt;",LEFT($A356,1)="&gt;",LEFT($A356,1)="="),SUMPRODUCT(--('Hareketler'!$B$2:$B$20001=$A356),'Hareketler'!$C$2:$C$20001),SUMIF('Hareketler'!$B:$B,"="&amp;SUBSTITUTE(SUBSTITUTE(SUBSTITUTE($A356,"~","~~"),"*","~*"),"?","~?"),'Hareketler'!$C:$C)))</f>
      </c>
      <c r="F356" s="7">
        <f>IF($A356="","",IF(OR(LEFT($A356,1)="&lt;",LEFT($A356,1)="&gt;",LEFT($A356,1)="="),SUMPRODUCT(--('Hareketler'!$B$2:$B$20001=$A356),'Hareketler'!$D$2:$D$20001),SUMIF('Hareketler'!$B:$B,"="&amp;SUBSTITUTE(SUBSTITUTE(SUBSTITUTE($A356,"~","~~"),"*","~*"),"?","~?"),'Hareketler'!$D:$D)))</f>
      </c>
      <c r="J356" s="8">
        <f>IF($A356="","",IF(IF(ISNUMBER($H356),$H356,0)&gt;0,$B356*$H356,IF(IF(ISNUMBER($I356),$I356,0)&gt;0,$B356*$I356,"")))</f>
      </c>
    </row>
    <row r="357">
      <c r="B357" s="7">
        <f>IF($A357="","",IF(ISNUMBER($D357),$D357,0)+$E357-$F357)</f>
      </c>
      <c r="E357" s="7">
        <f>IF($A357="","",IF(OR(LEFT($A357,1)="&lt;",LEFT($A357,1)="&gt;",LEFT($A357,1)="="),SUMPRODUCT(--('Hareketler'!$B$2:$B$20001=$A357),'Hareketler'!$C$2:$C$20001),SUMIF('Hareketler'!$B:$B,"="&amp;SUBSTITUTE(SUBSTITUTE(SUBSTITUTE($A357,"~","~~"),"*","~*"),"?","~?"),'Hareketler'!$C:$C)))</f>
      </c>
      <c r="F357" s="7">
        <f>IF($A357="","",IF(OR(LEFT($A357,1)="&lt;",LEFT($A357,1)="&gt;",LEFT($A357,1)="="),SUMPRODUCT(--('Hareketler'!$B$2:$B$20001=$A357),'Hareketler'!$D$2:$D$20001),SUMIF('Hareketler'!$B:$B,"="&amp;SUBSTITUTE(SUBSTITUTE(SUBSTITUTE($A357,"~","~~"),"*","~*"),"?","~?"),'Hareketler'!$D:$D)))</f>
      </c>
      <c r="J357" s="8">
        <f>IF($A357="","",IF(IF(ISNUMBER($H357),$H357,0)&gt;0,$B357*$H357,IF(IF(ISNUMBER($I357),$I357,0)&gt;0,$B357*$I357,"")))</f>
      </c>
    </row>
    <row r="358">
      <c r="B358" s="7">
        <f>IF($A358="","",IF(ISNUMBER($D358),$D358,0)+$E358-$F358)</f>
      </c>
      <c r="E358" s="7">
        <f>IF($A358="","",IF(OR(LEFT($A358,1)="&lt;",LEFT($A358,1)="&gt;",LEFT($A358,1)="="),SUMPRODUCT(--('Hareketler'!$B$2:$B$20001=$A358),'Hareketler'!$C$2:$C$20001),SUMIF('Hareketler'!$B:$B,"="&amp;SUBSTITUTE(SUBSTITUTE(SUBSTITUTE($A358,"~","~~"),"*","~*"),"?","~?"),'Hareketler'!$C:$C)))</f>
      </c>
      <c r="F358" s="7">
        <f>IF($A358="","",IF(OR(LEFT($A358,1)="&lt;",LEFT($A358,1)="&gt;",LEFT($A358,1)="="),SUMPRODUCT(--('Hareketler'!$B$2:$B$20001=$A358),'Hareketler'!$D$2:$D$20001),SUMIF('Hareketler'!$B:$B,"="&amp;SUBSTITUTE(SUBSTITUTE(SUBSTITUTE($A358,"~","~~"),"*","~*"),"?","~?"),'Hareketler'!$D:$D)))</f>
      </c>
      <c r="J358" s="8">
        <f>IF($A358="","",IF(IF(ISNUMBER($H358),$H358,0)&gt;0,$B358*$H358,IF(IF(ISNUMBER($I358),$I358,0)&gt;0,$B358*$I358,"")))</f>
      </c>
    </row>
    <row r="359">
      <c r="B359" s="7">
        <f>IF($A359="","",IF(ISNUMBER($D359),$D359,0)+$E359-$F359)</f>
      </c>
      <c r="E359" s="7">
        <f>IF($A359="","",IF(OR(LEFT($A359,1)="&lt;",LEFT($A359,1)="&gt;",LEFT($A359,1)="="),SUMPRODUCT(--('Hareketler'!$B$2:$B$20001=$A359),'Hareketler'!$C$2:$C$20001),SUMIF('Hareketler'!$B:$B,"="&amp;SUBSTITUTE(SUBSTITUTE(SUBSTITUTE($A359,"~","~~"),"*","~*"),"?","~?"),'Hareketler'!$C:$C)))</f>
      </c>
      <c r="F359" s="7">
        <f>IF($A359="","",IF(OR(LEFT($A359,1)="&lt;",LEFT($A359,1)="&gt;",LEFT($A359,1)="="),SUMPRODUCT(--('Hareketler'!$B$2:$B$20001=$A359),'Hareketler'!$D$2:$D$20001),SUMIF('Hareketler'!$B:$B,"="&amp;SUBSTITUTE(SUBSTITUTE(SUBSTITUTE($A359,"~","~~"),"*","~*"),"?","~?"),'Hareketler'!$D:$D)))</f>
      </c>
      <c r="J359" s="8">
        <f>IF($A359="","",IF(IF(ISNUMBER($H359),$H359,0)&gt;0,$B359*$H359,IF(IF(ISNUMBER($I359),$I359,0)&gt;0,$B359*$I359,"")))</f>
      </c>
    </row>
    <row r="360">
      <c r="B360" s="7">
        <f>IF($A360="","",IF(ISNUMBER($D360),$D360,0)+$E360-$F360)</f>
      </c>
      <c r="E360" s="7">
        <f>IF($A360="","",IF(OR(LEFT($A360,1)="&lt;",LEFT($A360,1)="&gt;",LEFT($A360,1)="="),SUMPRODUCT(--('Hareketler'!$B$2:$B$20001=$A360),'Hareketler'!$C$2:$C$20001),SUMIF('Hareketler'!$B:$B,"="&amp;SUBSTITUTE(SUBSTITUTE(SUBSTITUTE($A360,"~","~~"),"*","~*"),"?","~?"),'Hareketler'!$C:$C)))</f>
      </c>
      <c r="F360" s="7">
        <f>IF($A360="","",IF(OR(LEFT($A360,1)="&lt;",LEFT($A360,1)="&gt;",LEFT($A360,1)="="),SUMPRODUCT(--('Hareketler'!$B$2:$B$20001=$A360),'Hareketler'!$D$2:$D$20001),SUMIF('Hareketler'!$B:$B,"="&amp;SUBSTITUTE(SUBSTITUTE(SUBSTITUTE($A360,"~","~~"),"*","~*"),"?","~?"),'Hareketler'!$D:$D)))</f>
      </c>
      <c r="J360" s="8">
        <f>IF($A360="","",IF(IF(ISNUMBER($H360),$H360,0)&gt;0,$B360*$H360,IF(IF(ISNUMBER($I360),$I360,0)&gt;0,$B360*$I360,"")))</f>
      </c>
    </row>
    <row r="361">
      <c r="B361" s="7">
        <f>IF($A361="","",IF(ISNUMBER($D361),$D361,0)+$E361-$F361)</f>
      </c>
      <c r="E361" s="7">
        <f>IF($A361="","",IF(OR(LEFT($A361,1)="&lt;",LEFT($A361,1)="&gt;",LEFT($A361,1)="="),SUMPRODUCT(--('Hareketler'!$B$2:$B$20001=$A361),'Hareketler'!$C$2:$C$20001),SUMIF('Hareketler'!$B:$B,"="&amp;SUBSTITUTE(SUBSTITUTE(SUBSTITUTE($A361,"~","~~"),"*","~*"),"?","~?"),'Hareketler'!$C:$C)))</f>
      </c>
      <c r="F361" s="7">
        <f>IF($A361="","",IF(OR(LEFT($A361,1)="&lt;",LEFT($A361,1)="&gt;",LEFT($A361,1)="="),SUMPRODUCT(--('Hareketler'!$B$2:$B$20001=$A361),'Hareketler'!$D$2:$D$20001),SUMIF('Hareketler'!$B:$B,"="&amp;SUBSTITUTE(SUBSTITUTE(SUBSTITUTE($A361,"~","~~"),"*","~*"),"?","~?"),'Hareketler'!$D:$D)))</f>
      </c>
      <c r="J361" s="8">
        <f>IF($A361="","",IF(IF(ISNUMBER($H361),$H361,0)&gt;0,$B361*$H361,IF(IF(ISNUMBER($I361),$I361,0)&gt;0,$B361*$I361,"")))</f>
      </c>
    </row>
    <row r="362">
      <c r="B362" s="7">
        <f>IF($A362="","",IF(ISNUMBER($D362),$D362,0)+$E362-$F362)</f>
      </c>
      <c r="E362" s="7">
        <f>IF($A362="","",IF(OR(LEFT($A362,1)="&lt;",LEFT($A362,1)="&gt;",LEFT($A362,1)="="),SUMPRODUCT(--('Hareketler'!$B$2:$B$20001=$A362),'Hareketler'!$C$2:$C$20001),SUMIF('Hareketler'!$B:$B,"="&amp;SUBSTITUTE(SUBSTITUTE(SUBSTITUTE($A362,"~","~~"),"*","~*"),"?","~?"),'Hareketler'!$C:$C)))</f>
      </c>
      <c r="F362" s="7">
        <f>IF($A362="","",IF(OR(LEFT($A362,1)="&lt;",LEFT($A362,1)="&gt;",LEFT($A362,1)="="),SUMPRODUCT(--('Hareketler'!$B$2:$B$20001=$A362),'Hareketler'!$D$2:$D$20001),SUMIF('Hareketler'!$B:$B,"="&amp;SUBSTITUTE(SUBSTITUTE(SUBSTITUTE($A362,"~","~~"),"*","~*"),"?","~?"),'Hareketler'!$D:$D)))</f>
      </c>
      <c r="J362" s="8">
        <f>IF($A362="","",IF(IF(ISNUMBER($H362),$H362,0)&gt;0,$B362*$H362,IF(IF(ISNUMBER($I362),$I362,0)&gt;0,$B362*$I362,"")))</f>
      </c>
    </row>
    <row r="363">
      <c r="B363" s="7">
        <f>IF($A363="","",IF(ISNUMBER($D363),$D363,0)+$E363-$F363)</f>
      </c>
      <c r="E363" s="7">
        <f>IF($A363="","",IF(OR(LEFT($A363,1)="&lt;",LEFT($A363,1)="&gt;",LEFT($A363,1)="="),SUMPRODUCT(--('Hareketler'!$B$2:$B$20001=$A363),'Hareketler'!$C$2:$C$20001),SUMIF('Hareketler'!$B:$B,"="&amp;SUBSTITUTE(SUBSTITUTE(SUBSTITUTE($A363,"~","~~"),"*","~*"),"?","~?"),'Hareketler'!$C:$C)))</f>
      </c>
      <c r="F363" s="7">
        <f>IF($A363="","",IF(OR(LEFT($A363,1)="&lt;",LEFT($A363,1)="&gt;",LEFT($A363,1)="="),SUMPRODUCT(--('Hareketler'!$B$2:$B$20001=$A363),'Hareketler'!$D$2:$D$20001),SUMIF('Hareketler'!$B:$B,"="&amp;SUBSTITUTE(SUBSTITUTE(SUBSTITUTE($A363,"~","~~"),"*","~*"),"?","~?"),'Hareketler'!$D:$D)))</f>
      </c>
      <c r="J363" s="8">
        <f>IF($A363="","",IF(IF(ISNUMBER($H363),$H363,0)&gt;0,$B363*$H363,IF(IF(ISNUMBER($I363),$I363,0)&gt;0,$B363*$I363,"")))</f>
      </c>
    </row>
    <row r="364">
      <c r="B364" s="7">
        <f>IF($A364="","",IF(ISNUMBER($D364),$D364,0)+$E364-$F364)</f>
      </c>
      <c r="E364" s="7">
        <f>IF($A364="","",IF(OR(LEFT($A364,1)="&lt;",LEFT($A364,1)="&gt;",LEFT($A364,1)="="),SUMPRODUCT(--('Hareketler'!$B$2:$B$20001=$A364),'Hareketler'!$C$2:$C$20001),SUMIF('Hareketler'!$B:$B,"="&amp;SUBSTITUTE(SUBSTITUTE(SUBSTITUTE($A364,"~","~~"),"*","~*"),"?","~?"),'Hareketler'!$C:$C)))</f>
      </c>
      <c r="F364" s="7">
        <f>IF($A364="","",IF(OR(LEFT($A364,1)="&lt;",LEFT($A364,1)="&gt;",LEFT($A364,1)="="),SUMPRODUCT(--('Hareketler'!$B$2:$B$20001=$A364),'Hareketler'!$D$2:$D$20001),SUMIF('Hareketler'!$B:$B,"="&amp;SUBSTITUTE(SUBSTITUTE(SUBSTITUTE($A364,"~","~~"),"*","~*"),"?","~?"),'Hareketler'!$D:$D)))</f>
      </c>
      <c r="J364" s="8">
        <f>IF($A364="","",IF(IF(ISNUMBER($H364),$H364,0)&gt;0,$B364*$H364,IF(IF(ISNUMBER($I364),$I364,0)&gt;0,$B364*$I364,"")))</f>
      </c>
    </row>
    <row r="365">
      <c r="B365" s="7">
        <f>IF($A365="","",IF(ISNUMBER($D365),$D365,0)+$E365-$F365)</f>
      </c>
      <c r="E365" s="7">
        <f>IF($A365="","",IF(OR(LEFT($A365,1)="&lt;",LEFT($A365,1)="&gt;",LEFT($A365,1)="="),SUMPRODUCT(--('Hareketler'!$B$2:$B$20001=$A365),'Hareketler'!$C$2:$C$20001),SUMIF('Hareketler'!$B:$B,"="&amp;SUBSTITUTE(SUBSTITUTE(SUBSTITUTE($A365,"~","~~"),"*","~*"),"?","~?"),'Hareketler'!$C:$C)))</f>
      </c>
      <c r="F365" s="7">
        <f>IF($A365="","",IF(OR(LEFT($A365,1)="&lt;",LEFT($A365,1)="&gt;",LEFT($A365,1)="="),SUMPRODUCT(--('Hareketler'!$B$2:$B$20001=$A365),'Hareketler'!$D$2:$D$20001),SUMIF('Hareketler'!$B:$B,"="&amp;SUBSTITUTE(SUBSTITUTE(SUBSTITUTE($A365,"~","~~"),"*","~*"),"?","~?"),'Hareketler'!$D:$D)))</f>
      </c>
      <c r="J365" s="8">
        <f>IF($A365="","",IF(IF(ISNUMBER($H365),$H365,0)&gt;0,$B365*$H365,IF(IF(ISNUMBER($I365),$I365,0)&gt;0,$B365*$I365,"")))</f>
      </c>
    </row>
    <row r="366">
      <c r="B366" s="7">
        <f>IF($A366="","",IF(ISNUMBER($D366),$D366,0)+$E366-$F366)</f>
      </c>
      <c r="E366" s="7">
        <f>IF($A366="","",IF(OR(LEFT($A366,1)="&lt;",LEFT($A366,1)="&gt;",LEFT($A366,1)="="),SUMPRODUCT(--('Hareketler'!$B$2:$B$20001=$A366),'Hareketler'!$C$2:$C$20001),SUMIF('Hareketler'!$B:$B,"="&amp;SUBSTITUTE(SUBSTITUTE(SUBSTITUTE($A366,"~","~~"),"*","~*"),"?","~?"),'Hareketler'!$C:$C)))</f>
      </c>
      <c r="F366" s="7">
        <f>IF($A366="","",IF(OR(LEFT($A366,1)="&lt;",LEFT($A366,1)="&gt;",LEFT($A366,1)="="),SUMPRODUCT(--('Hareketler'!$B$2:$B$20001=$A366),'Hareketler'!$D$2:$D$20001),SUMIF('Hareketler'!$B:$B,"="&amp;SUBSTITUTE(SUBSTITUTE(SUBSTITUTE($A366,"~","~~"),"*","~*"),"?","~?"),'Hareketler'!$D:$D)))</f>
      </c>
      <c r="J366" s="8">
        <f>IF($A366="","",IF(IF(ISNUMBER($H366),$H366,0)&gt;0,$B366*$H366,IF(IF(ISNUMBER($I366),$I366,0)&gt;0,$B366*$I366,"")))</f>
      </c>
    </row>
    <row r="367">
      <c r="B367" s="7">
        <f>IF($A367="","",IF(ISNUMBER($D367),$D367,0)+$E367-$F367)</f>
      </c>
      <c r="E367" s="7">
        <f>IF($A367="","",IF(OR(LEFT($A367,1)="&lt;",LEFT($A367,1)="&gt;",LEFT($A367,1)="="),SUMPRODUCT(--('Hareketler'!$B$2:$B$20001=$A367),'Hareketler'!$C$2:$C$20001),SUMIF('Hareketler'!$B:$B,"="&amp;SUBSTITUTE(SUBSTITUTE(SUBSTITUTE($A367,"~","~~"),"*","~*"),"?","~?"),'Hareketler'!$C:$C)))</f>
      </c>
      <c r="F367" s="7">
        <f>IF($A367="","",IF(OR(LEFT($A367,1)="&lt;",LEFT($A367,1)="&gt;",LEFT($A367,1)="="),SUMPRODUCT(--('Hareketler'!$B$2:$B$20001=$A367),'Hareketler'!$D$2:$D$20001),SUMIF('Hareketler'!$B:$B,"="&amp;SUBSTITUTE(SUBSTITUTE(SUBSTITUTE($A367,"~","~~"),"*","~*"),"?","~?"),'Hareketler'!$D:$D)))</f>
      </c>
      <c r="J367" s="8">
        <f>IF($A367="","",IF(IF(ISNUMBER($H367),$H367,0)&gt;0,$B367*$H367,IF(IF(ISNUMBER($I367),$I367,0)&gt;0,$B367*$I367,"")))</f>
      </c>
    </row>
    <row r="368">
      <c r="B368" s="7">
        <f>IF($A368="","",IF(ISNUMBER($D368),$D368,0)+$E368-$F368)</f>
      </c>
      <c r="E368" s="7">
        <f>IF($A368="","",IF(OR(LEFT($A368,1)="&lt;",LEFT($A368,1)="&gt;",LEFT($A368,1)="="),SUMPRODUCT(--('Hareketler'!$B$2:$B$20001=$A368),'Hareketler'!$C$2:$C$20001),SUMIF('Hareketler'!$B:$B,"="&amp;SUBSTITUTE(SUBSTITUTE(SUBSTITUTE($A368,"~","~~"),"*","~*"),"?","~?"),'Hareketler'!$C:$C)))</f>
      </c>
      <c r="F368" s="7">
        <f>IF($A368="","",IF(OR(LEFT($A368,1)="&lt;",LEFT($A368,1)="&gt;",LEFT($A368,1)="="),SUMPRODUCT(--('Hareketler'!$B$2:$B$20001=$A368),'Hareketler'!$D$2:$D$20001),SUMIF('Hareketler'!$B:$B,"="&amp;SUBSTITUTE(SUBSTITUTE(SUBSTITUTE($A368,"~","~~"),"*","~*"),"?","~?"),'Hareketler'!$D:$D)))</f>
      </c>
      <c r="J368" s="8">
        <f>IF($A368="","",IF(IF(ISNUMBER($H368),$H368,0)&gt;0,$B368*$H368,IF(IF(ISNUMBER($I368),$I368,0)&gt;0,$B368*$I368,"")))</f>
      </c>
    </row>
    <row r="369">
      <c r="B369" s="7">
        <f>IF($A369="","",IF(ISNUMBER($D369),$D369,0)+$E369-$F369)</f>
      </c>
      <c r="E369" s="7">
        <f>IF($A369="","",IF(OR(LEFT($A369,1)="&lt;",LEFT($A369,1)="&gt;",LEFT($A369,1)="="),SUMPRODUCT(--('Hareketler'!$B$2:$B$20001=$A369),'Hareketler'!$C$2:$C$20001),SUMIF('Hareketler'!$B:$B,"="&amp;SUBSTITUTE(SUBSTITUTE(SUBSTITUTE($A369,"~","~~"),"*","~*"),"?","~?"),'Hareketler'!$C:$C)))</f>
      </c>
      <c r="F369" s="7">
        <f>IF($A369="","",IF(OR(LEFT($A369,1)="&lt;",LEFT($A369,1)="&gt;",LEFT($A369,1)="="),SUMPRODUCT(--('Hareketler'!$B$2:$B$20001=$A369),'Hareketler'!$D$2:$D$20001),SUMIF('Hareketler'!$B:$B,"="&amp;SUBSTITUTE(SUBSTITUTE(SUBSTITUTE($A369,"~","~~"),"*","~*"),"?","~?"),'Hareketler'!$D:$D)))</f>
      </c>
      <c r="J369" s="8">
        <f>IF($A369="","",IF(IF(ISNUMBER($H369),$H369,0)&gt;0,$B369*$H369,IF(IF(ISNUMBER($I369),$I369,0)&gt;0,$B369*$I369,"")))</f>
      </c>
    </row>
    <row r="370">
      <c r="B370" s="7">
        <f>IF($A370="","",IF(ISNUMBER($D370),$D370,0)+$E370-$F370)</f>
      </c>
      <c r="E370" s="7">
        <f>IF($A370="","",IF(OR(LEFT($A370,1)="&lt;",LEFT($A370,1)="&gt;",LEFT($A370,1)="="),SUMPRODUCT(--('Hareketler'!$B$2:$B$20001=$A370),'Hareketler'!$C$2:$C$20001),SUMIF('Hareketler'!$B:$B,"="&amp;SUBSTITUTE(SUBSTITUTE(SUBSTITUTE($A370,"~","~~"),"*","~*"),"?","~?"),'Hareketler'!$C:$C)))</f>
      </c>
      <c r="F370" s="7">
        <f>IF($A370="","",IF(OR(LEFT($A370,1)="&lt;",LEFT($A370,1)="&gt;",LEFT($A370,1)="="),SUMPRODUCT(--('Hareketler'!$B$2:$B$20001=$A370),'Hareketler'!$D$2:$D$20001),SUMIF('Hareketler'!$B:$B,"="&amp;SUBSTITUTE(SUBSTITUTE(SUBSTITUTE($A370,"~","~~"),"*","~*"),"?","~?"),'Hareketler'!$D:$D)))</f>
      </c>
      <c r="J370" s="8">
        <f>IF($A370="","",IF(IF(ISNUMBER($H370),$H370,0)&gt;0,$B370*$H370,IF(IF(ISNUMBER($I370),$I370,0)&gt;0,$B370*$I370,"")))</f>
      </c>
    </row>
    <row r="371">
      <c r="B371" s="7">
        <f>IF($A371="","",IF(ISNUMBER($D371),$D371,0)+$E371-$F371)</f>
      </c>
      <c r="E371" s="7">
        <f>IF($A371="","",IF(OR(LEFT($A371,1)="&lt;",LEFT($A371,1)="&gt;",LEFT($A371,1)="="),SUMPRODUCT(--('Hareketler'!$B$2:$B$20001=$A371),'Hareketler'!$C$2:$C$20001),SUMIF('Hareketler'!$B:$B,"="&amp;SUBSTITUTE(SUBSTITUTE(SUBSTITUTE($A371,"~","~~"),"*","~*"),"?","~?"),'Hareketler'!$C:$C)))</f>
      </c>
      <c r="F371" s="7">
        <f>IF($A371="","",IF(OR(LEFT($A371,1)="&lt;",LEFT($A371,1)="&gt;",LEFT($A371,1)="="),SUMPRODUCT(--('Hareketler'!$B$2:$B$20001=$A371),'Hareketler'!$D$2:$D$20001),SUMIF('Hareketler'!$B:$B,"="&amp;SUBSTITUTE(SUBSTITUTE(SUBSTITUTE($A371,"~","~~"),"*","~*"),"?","~?"),'Hareketler'!$D:$D)))</f>
      </c>
      <c r="J371" s="8">
        <f>IF($A371="","",IF(IF(ISNUMBER($H371),$H371,0)&gt;0,$B371*$H371,IF(IF(ISNUMBER($I371),$I371,0)&gt;0,$B371*$I371,"")))</f>
      </c>
    </row>
    <row r="372">
      <c r="B372" s="7">
        <f>IF($A372="","",IF(ISNUMBER($D372),$D372,0)+$E372-$F372)</f>
      </c>
      <c r="E372" s="7">
        <f>IF($A372="","",IF(OR(LEFT($A372,1)="&lt;",LEFT($A372,1)="&gt;",LEFT($A372,1)="="),SUMPRODUCT(--('Hareketler'!$B$2:$B$20001=$A372),'Hareketler'!$C$2:$C$20001),SUMIF('Hareketler'!$B:$B,"="&amp;SUBSTITUTE(SUBSTITUTE(SUBSTITUTE($A372,"~","~~"),"*","~*"),"?","~?"),'Hareketler'!$C:$C)))</f>
      </c>
      <c r="F372" s="7">
        <f>IF($A372="","",IF(OR(LEFT($A372,1)="&lt;",LEFT($A372,1)="&gt;",LEFT($A372,1)="="),SUMPRODUCT(--('Hareketler'!$B$2:$B$20001=$A372),'Hareketler'!$D$2:$D$20001),SUMIF('Hareketler'!$B:$B,"="&amp;SUBSTITUTE(SUBSTITUTE(SUBSTITUTE($A372,"~","~~"),"*","~*"),"?","~?"),'Hareketler'!$D:$D)))</f>
      </c>
      <c r="J372" s="8">
        <f>IF($A372="","",IF(IF(ISNUMBER($H372),$H372,0)&gt;0,$B372*$H372,IF(IF(ISNUMBER($I372),$I372,0)&gt;0,$B372*$I372,"")))</f>
      </c>
    </row>
    <row r="373">
      <c r="B373" s="7">
        <f>IF($A373="","",IF(ISNUMBER($D373),$D373,0)+$E373-$F373)</f>
      </c>
      <c r="E373" s="7">
        <f>IF($A373="","",IF(OR(LEFT($A373,1)="&lt;",LEFT($A373,1)="&gt;",LEFT($A373,1)="="),SUMPRODUCT(--('Hareketler'!$B$2:$B$20001=$A373),'Hareketler'!$C$2:$C$20001),SUMIF('Hareketler'!$B:$B,"="&amp;SUBSTITUTE(SUBSTITUTE(SUBSTITUTE($A373,"~","~~"),"*","~*"),"?","~?"),'Hareketler'!$C:$C)))</f>
      </c>
      <c r="F373" s="7">
        <f>IF($A373="","",IF(OR(LEFT($A373,1)="&lt;",LEFT($A373,1)="&gt;",LEFT($A373,1)="="),SUMPRODUCT(--('Hareketler'!$B$2:$B$20001=$A373),'Hareketler'!$D$2:$D$20001),SUMIF('Hareketler'!$B:$B,"="&amp;SUBSTITUTE(SUBSTITUTE(SUBSTITUTE($A373,"~","~~"),"*","~*"),"?","~?"),'Hareketler'!$D:$D)))</f>
      </c>
      <c r="J373" s="8">
        <f>IF($A373="","",IF(IF(ISNUMBER($H373),$H373,0)&gt;0,$B373*$H373,IF(IF(ISNUMBER($I373),$I373,0)&gt;0,$B373*$I373,"")))</f>
      </c>
    </row>
    <row r="374">
      <c r="B374" s="7">
        <f>IF($A374="","",IF(ISNUMBER($D374),$D374,0)+$E374-$F374)</f>
      </c>
      <c r="E374" s="7">
        <f>IF($A374="","",IF(OR(LEFT($A374,1)="&lt;",LEFT($A374,1)="&gt;",LEFT($A374,1)="="),SUMPRODUCT(--('Hareketler'!$B$2:$B$20001=$A374),'Hareketler'!$C$2:$C$20001),SUMIF('Hareketler'!$B:$B,"="&amp;SUBSTITUTE(SUBSTITUTE(SUBSTITUTE($A374,"~","~~"),"*","~*"),"?","~?"),'Hareketler'!$C:$C)))</f>
      </c>
      <c r="F374" s="7">
        <f>IF($A374="","",IF(OR(LEFT($A374,1)="&lt;",LEFT($A374,1)="&gt;",LEFT($A374,1)="="),SUMPRODUCT(--('Hareketler'!$B$2:$B$20001=$A374),'Hareketler'!$D$2:$D$20001),SUMIF('Hareketler'!$B:$B,"="&amp;SUBSTITUTE(SUBSTITUTE(SUBSTITUTE($A374,"~","~~"),"*","~*"),"?","~?"),'Hareketler'!$D:$D)))</f>
      </c>
      <c r="J374" s="8">
        <f>IF($A374="","",IF(IF(ISNUMBER($H374),$H374,0)&gt;0,$B374*$H374,IF(IF(ISNUMBER($I374),$I374,0)&gt;0,$B374*$I374,"")))</f>
      </c>
    </row>
    <row r="375">
      <c r="B375" s="7">
        <f>IF($A375="","",IF(ISNUMBER($D375),$D375,0)+$E375-$F375)</f>
      </c>
      <c r="E375" s="7">
        <f>IF($A375="","",IF(OR(LEFT($A375,1)="&lt;",LEFT($A375,1)="&gt;",LEFT($A375,1)="="),SUMPRODUCT(--('Hareketler'!$B$2:$B$20001=$A375),'Hareketler'!$C$2:$C$20001),SUMIF('Hareketler'!$B:$B,"="&amp;SUBSTITUTE(SUBSTITUTE(SUBSTITUTE($A375,"~","~~"),"*","~*"),"?","~?"),'Hareketler'!$C:$C)))</f>
      </c>
      <c r="F375" s="7">
        <f>IF($A375="","",IF(OR(LEFT($A375,1)="&lt;",LEFT($A375,1)="&gt;",LEFT($A375,1)="="),SUMPRODUCT(--('Hareketler'!$B$2:$B$20001=$A375),'Hareketler'!$D$2:$D$20001),SUMIF('Hareketler'!$B:$B,"="&amp;SUBSTITUTE(SUBSTITUTE(SUBSTITUTE($A375,"~","~~"),"*","~*"),"?","~?"),'Hareketler'!$D:$D)))</f>
      </c>
      <c r="J375" s="8">
        <f>IF($A375="","",IF(IF(ISNUMBER($H375),$H375,0)&gt;0,$B375*$H375,IF(IF(ISNUMBER($I375),$I375,0)&gt;0,$B375*$I375,"")))</f>
      </c>
    </row>
    <row r="376">
      <c r="B376" s="7">
        <f>IF($A376="","",IF(ISNUMBER($D376),$D376,0)+$E376-$F376)</f>
      </c>
      <c r="E376" s="7">
        <f>IF($A376="","",IF(OR(LEFT($A376,1)="&lt;",LEFT($A376,1)="&gt;",LEFT($A376,1)="="),SUMPRODUCT(--('Hareketler'!$B$2:$B$20001=$A376),'Hareketler'!$C$2:$C$20001),SUMIF('Hareketler'!$B:$B,"="&amp;SUBSTITUTE(SUBSTITUTE(SUBSTITUTE($A376,"~","~~"),"*","~*"),"?","~?"),'Hareketler'!$C:$C)))</f>
      </c>
      <c r="F376" s="7">
        <f>IF($A376="","",IF(OR(LEFT($A376,1)="&lt;",LEFT($A376,1)="&gt;",LEFT($A376,1)="="),SUMPRODUCT(--('Hareketler'!$B$2:$B$20001=$A376),'Hareketler'!$D$2:$D$20001),SUMIF('Hareketler'!$B:$B,"="&amp;SUBSTITUTE(SUBSTITUTE(SUBSTITUTE($A376,"~","~~"),"*","~*"),"?","~?"),'Hareketler'!$D:$D)))</f>
      </c>
      <c r="J376" s="8">
        <f>IF($A376="","",IF(IF(ISNUMBER($H376),$H376,0)&gt;0,$B376*$H376,IF(IF(ISNUMBER($I376),$I376,0)&gt;0,$B376*$I376,"")))</f>
      </c>
    </row>
    <row r="377">
      <c r="B377" s="7">
        <f>IF($A377="","",IF(ISNUMBER($D377),$D377,0)+$E377-$F377)</f>
      </c>
      <c r="E377" s="7">
        <f>IF($A377="","",IF(OR(LEFT($A377,1)="&lt;",LEFT($A377,1)="&gt;",LEFT($A377,1)="="),SUMPRODUCT(--('Hareketler'!$B$2:$B$20001=$A377),'Hareketler'!$C$2:$C$20001),SUMIF('Hareketler'!$B:$B,"="&amp;SUBSTITUTE(SUBSTITUTE(SUBSTITUTE($A377,"~","~~"),"*","~*"),"?","~?"),'Hareketler'!$C:$C)))</f>
      </c>
      <c r="F377" s="7">
        <f>IF($A377="","",IF(OR(LEFT($A377,1)="&lt;",LEFT($A377,1)="&gt;",LEFT($A377,1)="="),SUMPRODUCT(--('Hareketler'!$B$2:$B$20001=$A377),'Hareketler'!$D$2:$D$20001),SUMIF('Hareketler'!$B:$B,"="&amp;SUBSTITUTE(SUBSTITUTE(SUBSTITUTE($A377,"~","~~"),"*","~*"),"?","~?"),'Hareketler'!$D:$D)))</f>
      </c>
      <c r="J377" s="8">
        <f>IF($A377="","",IF(IF(ISNUMBER($H377),$H377,0)&gt;0,$B377*$H377,IF(IF(ISNUMBER($I377),$I377,0)&gt;0,$B377*$I377,"")))</f>
      </c>
    </row>
    <row r="378">
      <c r="B378" s="7">
        <f>IF($A378="","",IF(ISNUMBER($D378),$D378,0)+$E378-$F378)</f>
      </c>
      <c r="E378" s="7">
        <f>IF($A378="","",IF(OR(LEFT($A378,1)="&lt;",LEFT($A378,1)="&gt;",LEFT($A378,1)="="),SUMPRODUCT(--('Hareketler'!$B$2:$B$20001=$A378),'Hareketler'!$C$2:$C$20001),SUMIF('Hareketler'!$B:$B,"="&amp;SUBSTITUTE(SUBSTITUTE(SUBSTITUTE($A378,"~","~~"),"*","~*"),"?","~?"),'Hareketler'!$C:$C)))</f>
      </c>
      <c r="F378" s="7">
        <f>IF($A378="","",IF(OR(LEFT($A378,1)="&lt;",LEFT($A378,1)="&gt;",LEFT($A378,1)="="),SUMPRODUCT(--('Hareketler'!$B$2:$B$20001=$A378),'Hareketler'!$D$2:$D$20001),SUMIF('Hareketler'!$B:$B,"="&amp;SUBSTITUTE(SUBSTITUTE(SUBSTITUTE($A378,"~","~~"),"*","~*"),"?","~?"),'Hareketler'!$D:$D)))</f>
      </c>
      <c r="J378" s="8">
        <f>IF($A378="","",IF(IF(ISNUMBER($H378),$H378,0)&gt;0,$B378*$H378,IF(IF(ISNUMBER($I378),$I378,0)&gt;0,$B378*$I378,"")))</f>
      </c>
    </row>
    <row r="379">
      <c r="B379" s="7">
        <f>IF($A379="","",IF(ISNUMBER($D379),$D379,0)+$E379-$F379)</f>
      </c>
      <c r="E379" s="7">
        <f>IF($A379="","",IF(OR(LEFT($A379,1)="&lt;",LEFT($A379,1)="&gt;",LEFT($A379,1)="="),SUMPRODUCT(--('Hareketler'!$B$2:$B$20001=$A379),'Hareketler'!$C$2:$C$20001),SUMIF('Hareketler'!$B:$B,"="&amp;SUBSTITUTE(SUBSTITUTE(SUBSTITUTE($A379,"~","~~"),"*","~*"),"?","~?"),'Hareketler'!$C:$C)))</f>
      </c>
      <c r="F379" s="7">
        <f>IF($A379="","",IF(OR(LEFT($A379,1)="&lt;",LEFT($A379,1)="&gt;",LEFT($A379,1)="="),SUMPRODUCT(--('Hareketler'!$B$2:$B$20001=$A379),'Hareketler'!$D$2:$D$20001),SUMIF('Hareketler'!$B:$B,"="&amp;SUBSTITUTE(SUBSTITUTE(SUBSTITUTE($A379,"~","~~"),"*","~*"),"?","~?"),'Hareketler'!$D:$D)))</f>
      </c>
      <c r="J379" s="8">
        <f>IF($A379="","",IF(IF(ISNUMBER($H379),$H379,0)&gt;0,$B379*$H379,IF(IF(ISNUMBER($I379),$I379,0)&gt;0,$B379*$I379,"")))</f>
      </c>
    </row>
    <row r="380">
      <c r="B380" s="7">
        <f>IF($A380="","",IF(ISNUMBER($D380),$D380,0)+$E380-$F380)</f>
      </c>
      <c r="E380" s="7">
        <f>IF($A380="","",IF(OR(LEFT($A380,1)="&lt;",LEFT($A380,1)="&gt;",LEFT($A380,1)="="),SUMPRODUCT(--('Hareketler'!$B$2:$B$20001=$A380),'Hareketler'!$C$2:$C$20001),SUMIF('Hareketler'!$B:$B,"="&amp;SUBSTITUTE(SUBSTITUTE(SUBSTITUTE($A380,"~","~~"),"*","~*"),"?","~?"),'Hareketler'!$C:$C)))</f>
      </c>
      <c r="F380" s="7">
        <f>IF($A380="","",IF(OR(LEFT($A380,1)="&lt;",LEFT($A380,1)="&gt;",LEFT($A380,1)="="),SUMPRODUCT(--('Hareketler'!$B$2:$B$20001=$A380),'Hareketler'!$D$2:$D$20001),SUMIF('Hareketler'!$B:$B,"="&amp;SUBSTITUTE(SUBSTITUTE(SUBSTITUTE($A380,"~","~~"),"*","~*"),"?","~?"),'Hareketler'!$D:$D)))</f>
      </c>
      <c r="J380" s="8">
        <f>IF($A380="","",IF(IF(ISNUMBER($H380),$H380,0)&gt;0,$B380*$H380,IF(IF(ISNUMBER($I380),$I380,0)&gt;0,$B380*$I380,"")))</f>
      </c>
    </row>
    <row r="381">
      <c r="B381" s="7">
        <f>IF($A381="","",IF(ISNUMBER($D381),$D381,0)+$E381-$F381)</f>
      </c>
      <c r="E381" s="7">
        <f>IF($A381="","",IF(OR(LEFT($A381,1)="&lt;",LEFT($A381,1)="&gt;",LEFT($A381,1)="="),SUMPRODUCT(--('Hareketler'!$B$2:$B$20001=$A381),'Hareketler'!$C$2:$C$20001),SUMIF('Hareketler'!$B:$B,"="&amp;SUBSTITUTE(SUBSTITUTE(SUBSTITUTE($A381,"~","~~"),"*","~*"),"?","~?"),'Hareketler'!$C:$C)))</f>
      </c>
      <c r="F381" s="7">
        <f>IF($A381="","",IF(OR(LEFT($A381,1)="&lt;",LEFT($A381,1)="&gt;",LEFT($A381,1)="="),SUMPRODUCT(--('Hareketler'!$B$2:$B$20001=$A381),'Hareketler'!$D$2:$D$20001),SUMIF('Hareketler'!$B:$B,"="&amp;SUBSTITUTE(SUBSTITUTE(SUBSTITUTE($A381,"~","~~"),"*","~*"),"?","~?"),'Hareketler'!$D:$D)))</f>
      </c>
      <c r="J381" s="8">
        <f>IF($A381="","",IF(IF(ISNUMBER($H381),$H381,0)&gt;0,$B381*$H381,IF(IF(ISNUMBER($I381),$I381,0)&gt;0,$B381*$I381,"")))</f>
      </c>
    </row>
    <row r="382">
      <c r="B382" s="7">
        <f>IF($A382="","",IF(ISNUMBER($D382),$D382,0)+$E382-$F382)</f>
      </c>
      <c r="E382" s="7">
        <f>IF($A382="","",IF(OR(LEFT($A382,1)="&lt;",LEFT($A382,1)="&gt;",LEFT($A382,1)="="),SUMPRODUCT(--('Hareketler'!$B$2:$B$20001=$A382),'Hareketler'!$C$2:$C$20001),SUMIF('Hareketler'!$B:$B,"="&amp;SUBSTITUTE(SUBSTITUTE(SUBSTITUTE($A382,"~","~~"),"*","~*"),"?","~?"),'Hareketler'!$C:$C)))</f>
      </c>
      <c r="F382" s="7">
        <f>IF($A382="","",IF(OR(LEFT($A382,1)="&lt;",LEFT($A382,1)="&gt;",LEFT($A382,1)="="),SUMPRODUCT(--('Hareketler'!$B$2:$B$20001=$A382),'Hareketler'!$D$2:$D$20001),SUMIF('Hareketler'!$B:$B,"="&amp;SUBSTITUTE(SUBSTITUTE(SUBSTITUTE($A382,"~","~~"),"*","~*"),"?","~?"),'Hareketler'!$D:$D)))</f>
      </c>
      <c r="J382" s="8">
        <f>IF($A382="","",IF(IF(ISNUMBER($H382),$H382,0)&gt;0,$B382*$H382,IF(IF(ISNUMBER($I382),$I382,0)&gt;0,$B382*$I382,"")))</f>
      </c>
    </row>
    <row r="383">
      <c r="B383" s="7">
        <f>IF($A383="","",IF(ISNUMBER($D383),$D383,0)+$E383-$F383)</f>
      </c>
      <c r="E383" s="7">
        <f>IF($A383="","",IF(OR(LEFT($A383,1)="&lt;",LEFT($A383,1)="&gt;",LEFT($A383,1)="="),SUMPRODUCT(--('Hareketler'!$B$2:$B$20001=$A383),'Hareketler'!$C$2:$C$20001),SUMIF('Hareketler'!$B:$B,"="&amp;SUBSTITUTE(SUBSTITUTE(SUBSTITUTE($A383,"~","~~"),"*","~*"),"?","~?"),'Hareketler'!$C:$C)))</f>
      </c>
      <c r="F383" s="7">
        <f>IF($A383="","",IF(OR(LEFT($A383,1)="&lt;",LEFT($A383,1)="&gt;",LEFT($A383,1)="="),SUMPRODUCT(--('Hareketler'!$B$2:$B$20001=$A383),'Hareketler'!$D$2:$D$20001),SUMIF('Hareketler'!$B:$B,"="&amp;SUBSTITUTE(SUBSTITUTE(SUBSTITUTE($A383,"~","~~"),"*","~*"),"?","~?"),'Hareketler'!$D:$D)))</f>
      </c>
      <c r="J383" s="8">
        <f>IF($A383="","",IF(IF(ISNUMBER($H383),$H383,0)&gt;0,$B383*$H383,IF(IF(ISNUMBER($I383),$I383,0)&gt;0,$B383*$I383,"")))</f>
      </c>
    </row>
    <row r="384">
      <c r="B384" s="7">
        <f>IF($A384="","",IF(ISNUMBER($D384),$D384,0)+$E384-$F384)</f>
      </c>
      <c r="E384" s="7">
        <f>IF($A384="","",IF(OR(LEFT($A384,1)="&lt;",LEFT($A384,1)="&gt;",LEFT($A384,1)="="),SUMPRODUCT(--('Hareketler'!$B$2:$B$20001=$A384),'Hareketler'!$C$2:$C$20001),SUMIF('Hareketler'!$B:$B,"="&amp;SUBSTITUTE(SUBSTITUTE(SUBSTITUTE($A384,"~","~~"),"*","~*"),"?","~?"),'Hareketler'!$C:$C)))</f>
      </c>
      <c r="F384" s="7">
        <f>IF($A384="","",IF(OR(LEFT($A384,1)="&lt;",LEFT($A384,1)="&gt;",LEFT($A384,1)="="),SUMPRODUCT(--('Hareketler'!$B$2:$B$20001=$A384),'Hareketler'!$D$2:$D$20001),SUMIF('Hareketler'!$B:$B,"="&amp;SUBSTITUTE(SUBSTITUTE(SUBSTITUTE($A384,"~","~~"),"*","~*"),"?","~?"),'Hareketler'!$D:$D)))</f>
      </c>
      <c r="J384" s="8">
        <f>IF($A384="","",IF(IF(ISNUMBER($H384),$H384,0)&gt;0,$B384*$H384,IF(IF(ISNUMBER($I384),$I384,0)&gt;0,$B384*$I384,"")))</f>
      </c>
    </row>
    <row r="385">
      <c r="B385" s="7">
        <f>IF($A385="","",IF(ISNUMBER($D385),$D385,0)+$E385-$F385)</f>
      </c>
      <c r="E385" s="7">
        <f>IF($A385="","",IF(OR(LEFT($A385,1)="&lt;",LEFT($A385,1)="&gt;",LEFT($A385,1)="="),SUMPRODUCT(--('Hareketler'!$B$2:$B$20001=$A385),'Hareketler'!$C$2:$C$20001),SUMIF('Hareketler'!$B:$B,"="&amp;SUBSTITUTE(SUBSTITUTE(SUBSTITUTE($A385,"~","~~"),"*","~*"),"?","~?"),'Hareketler'!$C:$C)))</f>
      </c>
      <c r="F385" s="7">
        <f>IF($A385="","",IF(OR(LEFT($A385,1)="&lt;",LEFT($A385,1)="&gt;",LEFT($A385,1)="="),SUMPRODUCT(--('Hareketler'!$B$2:$B$20001=$A385),'Hareketler'!$D$2:$D$20001),SUMIF('Hareketler'!$B:$B,"="&amp;SUBSTITUTE(SUBSTITUTE(SUBSTITUTE($A385,"~","~~"),"*","~*"),"?","~?"),'Hareketler'!$D:$D)))</f>
      </c>
      <c r="J385" s="8">
        <f>IF($A385="","",IF(IF(ISNUMBER($H385),$H385,0)&gt;0,$B385*$H385,IF(IF(ISNUMBER($I385),$I385,0)&gt;0,$B385*$I385,"")))</f>
      </c>
    </row>
    <row r="386">
      <c r="B386" s="7">
        <f>IF($A386="","",IF(ISNUMBER($D386),$D386,0)+$E386-$F386)</f>
      </c>
      <c r="E386" s="7">
        <f>IF($A386="","",IF(OR(LEFT($A386,1)="&lt;",LEFT($A386,1)="&gt;",LEFT($A386,1)="="),SUMPRODUCT(--('Hareketler'!$B$2:$B$20001=$A386),'Hareketler'!$C$2:$C$20001),SUMIF('Hareketler'!$B:$B,"="&amp;SUBSTITUTE(SUBSTITUTE(SUBSTITUTE($A386,"~","~~"),"*","~*"),"?","~?"),'Hareketler'!$C:$C)))</f>
      </c>
      <c r="F386" s="7">
        <f>IF($A386="","",IF(OR(LEFT($A386,1)="&lt;",LEFT($A386,1)="&gt;",LEFT($A386,1)="="),SUMPRODUCT(--('Hareketler'!$B$2:$B$20001=$A386),'Hareketler'!$D$2:$D$20001),SUMIF('Hareketler'!$B:$B,"="&amp;SUBSTITUTE(SUBSTITUTE(SUBSTITUTE($A386,"~","~~"),"*","~*"),"?","~?"),'Hareketler'!$D:$D)))</f>
      </c>
      <c r="J386" s="8">
        <f>IF($A386="","",IF(IF(ISNUMBER($H386),$H386,0)&gt;0,$B386*$H386,IF(IF(ISNUMBER($I386),$I386,0)&gt;0,$B386*$I386,"")))</f>
      </c>
    </row>
    <row r="387">
      <c r="B387" s="7">
        <f>IF($A387="","",IF(ISNUMBER($D387),$D387,0)+$E387-$F387)</f>
      </c>
      <c r="E387" s="7">
        <f>IF($A387="","",IF(OR(LEFT($A387,1)="&lt;",LEFT($A387,1)="&gt;",LEFT($A387,1)="="),SUMPRODUCT(--('Hareketler'!$B$2:$B$20001=$A387),'Hareketler'!$C$2:$C$20001),SUMIF('Hareketler'!$B:$B,"="&amp;SUBSTITUTE(SUBSTITUTE(SUBSTITUTE($A387,"~","~~"),"*","~*"),"?","~?"),'Hareketler'!$C:$C)))</f>
      </c>
      <c r="F387" s="7">
        <f>IF($A387="","",IF(OR(LEFT($A387,1)="&lt;",LEFT($A387,1)="&gt;",LEFT($A387,1)="="),SUMPRODUCT(--('Hareketler'!$B$2:$B$20001=$A387),'Hareketler'!$D$2:$D$20001),SUMIF('Hareketler'!$B:$B,"="&amp;SUBSTITUTE(SUBSTITUTE(SUBSTITUTE($A387,"~","~~"),"*","~*"),"?","~?"),'Hareketler'!$D:$D)))</f>
      </c>
      <c r="J387" s="8">
        <f>IF($A387="","",IF(IF(ISNUMBER($H387),$H387,0)&gt;0,$B387*$H387,IF(IF(ISNUMBER($I387),$I387,0)&gt;0,$B387*$I387,"")))</f>
      </c>
    </row>
    <row r="388">
      <c r="B388" s="7">
        <f>IF($A388="","",IF(ISNUMBER($D388),$D388,0)+$E388-$F388)</f>
      </c>
      <c r="E388" s="7">
        <f>IF($A388="","",IF(OR(LEFT($A388,1)="&lt;",LEFT($A388,1)="&gt;",LEFT($A388,1)="="),SUMPRODUCT(--('Hareketler'!$B$2:$B$20001=$A388),'Hareketler'!$C$2:$C$20001),SUMIF('Hareketler'!$B:$B,"="&amp;SUBSTITUTE(SUBSTITUTE(SUBSTITUTE($A388,"~","~~"),"*","~*"),"?","~?"),'Hareketler'!$C:$C)))</f>
      </c>
      <c r="F388" s="7">
        <f>IF($A388="","",IF(OR(LEFT($A388,1)="&lt;",LEFT($A388,1)="&gt;",LEFT($A388,1)="="),SUMPRODUCT(--('Hareketler'!$B$2:$B$20001=$A388),'Hareketler'!$D$2:$D$20001),SUMIF('Hareketler'!$B:$B,"="&amp;SUBSTITUTE(SUBSTITUTE(SUBSTITUTE($A388,"~","~~"),"*","~*"),"?","~?"),'Hareketler'!$D:$D)))</f>
      </c>
      <c r="J388" s="8">
        <f>IF($A388="","",IF(IF(ISNUMBER($H388),$H388,0)&gt;0,$B388*$H388,IF(IF(ISNUMBER($I388),$I388,0)&gt;0,$B388*$I388,"")))</f>
      </c>
    </row>
    <row r="389">
      <c r="B389" s="7">
        <f>IF($A389="","",IF(ISNUMBER($D389),$D389,0)+$E389-$F389)</f>
      </c>
      <c r="E389" s="7">
        <f>IF($A389="","",IF(OR(LEFT($A389,1)="&lt;",LEFT($A389,1)="&gt;",LEFT($A389,1)="="),SUMPRODUCT(--('Hareketler'!$B$2:$B$20001=$A389),'Hareketler'!$C$2:$C$20001),SUMIF('Hareketler'!$B:$B,"="&amp;SUBSTITUTE(SUBSTITUTE(SUBSTITUTE($A389,"~","~~"),"*","~*"),"?","~?"),'Hareketler'!$C:$C)))</f>
      </c>
      <c r="F389" s="7">
        <f>IF($A389="","",IF(OR(LEFT($A389,1)="&lt;",LEFT($A389,1)="&gt;",LEFT($A389,1)="="),SUMPRODUCT(--('Hareketler'!$B$2:$B$20001=$A389),'Hareketler'!$D$2:$D$20001),SUMIF('Hareketler'!$B:$B,"="&amp;SUBSTITUTE(SUBSTITUTE(SUBSTITUTE($A389,"~","~~"),"*","~*"),"?","~?"),'Hareketler'!$D:$D)))</f>
      </c>
      <c r="J389" s="8">
        <f>IF($A389="","",IF(IF(ISNUMBER($H389),$H389,0)&gt;0,$B389*$H389,IF(IF(ISNUMBER($I389),$I389,0)&gt;0,$B389*$I389,"")))</f>
      </c>
    </row>
    <row r="390">
      <c r="B390" s="7">
        <f>IF($A390="","",IF(ISNUMBER($D390),$D390,0)+$E390-$F390)</f>
      </c>
      <c r="E390" s="7">
        <f>IF($A390="","",IF(OR(LEFT($A390,1)="&lt;",LEFT($A390,1)="&gt;",LEFT($A390,1)="="),SUMPRODUCT(--('Hareketler'!$B$2:$B$20001=$A390),'Hareketler'!$C$2:$C$20001),SUMIF('Hareketler'!$B:$B,"="&amp;SUBSTITUTE(SUBSTITUTE(SUBSTITUTE($A390,"~","~~"),"*","~*"),"?","~?"),'Hareketler'!$C:$C)))</f>
      </c>
      <c r="F390" s="7">
        <f>IF($A390="","",IF(OR(LEFT($A390,1)="&lt;",LEFT($A390,1)="&gt;",LEFT($A390,1)="="),SUMPRODUCT(--('Hareketler'!$B$2:$B$20001=$A390),'Hareketler'!$D$2:$D$20001),SUMIF('Hareketler'!$B:$B,"="&amp;SUBSTITUTE(SUBSTITUTE(SUBSTITUTE($A390,"~","~~"),"*","~*"),"?","~?"),'Hareketler'!$D:$D)))</f>
      </c>
      <c r="J390" s="8">
        <f>IF($A390="","",IF(IF(ISNUMBER($H390),$H390,0)&gt;0,$B390*$H390,IF(IF(ISNUMBER($I390),$I390,0)&gt;0,$B390*$I390,"")))</f>
      </c>
    </row>
    <row r="391">
      <c r="B391" s="7">
        <f>IF($A391="","",IF(ISNUMBER($D391),$D391,0)+$E391-$F391)</f>
      </c>
      <c r="E391" s="7">
        <f>IF($A391="","",IF(OR(LEFT($A391,1)="&lt;",LEFT($A391,1)="&gt;",LEFT($A391,1)="="),SUMPRODUCT(--('Hareketler'!$B$2:$B$20001=$A391),'Hareketler'!$C$2:$C$20001),SUMIF('Hareketler'!$B:$B,"="&amp;SUBSTITUTE(SUBSTITUTE(SUBSTITUTE($A391,"~","~~"),"*","~*"),"?","~?"),'Hareketler'!$C:$C)))</f>
      </c>
      <c r="F391" s="7">
        <f>IF($A391="","",IF(OR(LEFT($A391,1)="&lt;",LEFT($A391,1)="&gt;",LEFT($A391,1)="="),SUMPRODUCT(--('Hareketler'!$B$2:$B$20001=$A391),'Hareketler'!$D$2:$D$20001),SUMIF('Hareketler'!$B:$B,"="&amp;SUBSTITUTE(SUBSTITUTE(SUBSTITUTE($A391,"~","~~"),"*","~*"),"?","~?"),'Hareketler'!$D:$D)))</f>
      </c>
      <c r="J391" s="8">
        <f>IF($A391="","",IF(IF(ISNUMBER($H391),$H391,0)&gt;0,$B391*$H391,IF(IF(ISNUMBER($I391),$I391,0)&gt;0,$B391*$I391,"")))</f>
      </c>
    </row>
    <row r="392">
      <c r="B392" s="7">
        <f>IF($A392="","",IF(ISNUMBER($D392),$D392,0)+$E392-$F392)</f>
      </c>
      <c r="E392" s="7">
        <f>IF($A392="","",IF(OR(LEFT($A392,1)="&lt;",LEFT($A392,1)="&gt;",LEFT($A392,1)="="),SUMPRODUCT(--('Hareketler'!$B$2:$B$20001=$A392),'Hareketler'!$C$2:$C$20001),SUMIF('Hareketler'!$B:$B,"="&amp;SUBSTITUTE(SUBSTITUTE(SUBSTITUTE($A392,"~","~~"),"*","~*"),"?","~?"),'Hareketler'!$C:$C)))</f>
      </c>
      <c r="F392" s="7">
        <f>IF($A392="","",IF(OR(LEFT($A392,1)="&lt;",LEFT($A392,1)="&gt;",LEFT($A392,1)="="),SUMPRODUCT(--('Hareketler'!$B$2:$B$20001=$A392),'Hareketler'!$D$2:$D$20001),SUMIF('Hareketler'!$B:$B,"="&amp;SUBSTITUTE(SUBSTITUTE(SUBSTITUTE($A392,"~","~~"),"*","~*"),"?","~?"),'Hareketler'!$D:$D)))</f>
      </c>
      <c r="J392" s="8">
        <f>IF($A392="","",IF(IF(ISNUMBER($H392),$H392,0)&gt;0,$B392*$H392,IF(IF(ISNUMBER($I392),$I392,0)&gt;0,$B392*$I392,"")))</f>
      </c>
    </row>
    <row r="393">
      <c r="B393" s="7">
        <f>IF($A393="","",IF(ISNUMBER($D393),$D393,0)+$E393-$F393)</f>
      </c>
      <c r="E393" s="7">
        <f>IF($A393="","",IF(OR(LEFT($A393,1)="&lt;",LEFT($A393,1)="&gt;",LEFT($A393,1)="="),SUMPRODUCT(--('Hareketler'!$B$2:$B$20001=$A393),'Hareketler'!$C$2:$C$20001),SUMIF('Hareketler'!$B:$B,"="&amp;SUBSTITUTE(SUBSTITUTE(SUBSTITUTE($A393,"~","~~"),"*","~*"),"?","~?"),'Hareketler'!$C:$C)))</f>
      </c>
      <c r="F393" s="7">
        <f>IF($A393="","",IF(OR(LEFT($A393,1)="&lt;",LEFT($A393,1)="&gt;",LEFT($A393,1)="="),SUMPRODUCT(--('Hareketler'!$B$2:$B$20001=$A393),'Hareketler'!$D$2:$D$20001),SUMIF('Hareketler'!$B:$B,"="&amp;SUBSTITUTE(SUBSTITUTE(SUBSTITUTE($A393,"~","~~"),"*","~*"),"?","~?"),'Hareketler'!$D:$D)))</f>
      </c>
      <c r="J393" s="8">
        <f>IF($A393="","",IF(IF(ISNUMBER($H393),$H393,0)&gt;0,$B393*$H393,IF(IF(ISNUMBER($I393),$I393,0)&gt;0,$B393*$I393,"")))</f>
      </c>
    </row>
    <row r="394">
      <c r="B394" s="7">
        <f>IF($A394="","",IF(ISNUMBER($D394),$D394,0)+$E394-$F394)</f>
      </c>
      <c r="E394" s="7">
        <f>IF($A394="","",IF(OR(LEFT($A394,1)="&lt;",LEFT($A394,1)="&gt;",LEFT($A394,1)="="),SUMPRODUCT(--('Hareketler'!$B$2:$B$20001=$A394),'Hareketler'!$C$2:$C$20001),SUMIF('Hareketler'!$B:$B,"="&amp;SUBSTITUTE(SUBSTITUTE(SUBSTITUTE($A394,"~","~~"),"*","~*"),"?","~?"),'Hareketler'!$C:$C)))</f>
      </c>
      <c r="F394" s="7">
        <f>IF($A394="","",IF(OR(LEFT($A394,1)="&lt;",LEFT($A394,1)="&gt;",LEFT($A394,1)="="),SUMPRODUCT(--('Hareketler'!$B$2:$B$20001=$A394),'Hareketler'!$D$2:$D$20001),SUMIF('Hareketler'!$B:$B,"="&amp;SUBSTITUTE(SUBSTITUTE(SUBSTITUTE($A394,"~","~~"),"*","~*"),"?","~?"),'Hareketler'!$D:$D)))</f>
      </c>
      <c r="J394" s="8">
        <f>IF($A394="","",IF(IF(ISNUMBER($H394),$H394,0)&gt;0,$B394*$H394,IF(IF(ISNUMBER($I394),$I394,0)&gt;0,$B394*$I394,"")))</f>
      </c>
    </row>
    <row r="395">
      <c r="B395" s="7">
        <f>IF($A395="","",IF(ISNUMBER($D395),$D395,0)+$E395-$F395)</f>
      </c>
      <c r="E395" s="7">
        <f>IF($A395="","",IF(OR(LEFT($A395,1)="&lt;",LEFT($A395,1)="&gt;",LEFT($A395,1)="="),SUMPRODUCT(--('Hareketler'!$B$2:$B$20001=$A395),'Hareketler'!$C$2:$C$20001),SUMIF('Hareketler'!$B:$B,"="&amp;SUBSTITUTE(SUBSTITUTE(SUBSTITUTE($A395,"~","~~"),"*","~*"),"?","~?"),'Hareketler'!$C:$C)))</f>
      </c>
      <c r="F395" s="7">
        <f>IF($A395="","",IF(OR(LEFT($A395,1)="&lt;",LEFT($A395,1)="&gt;",LEFT($A395,1)="="),SUMPRODUCT(--('Hareketler'!$B$2:$B$20001=$A395),'Hareketler'!$D$2:$D$20001),SUMIF('Hareketler'!$B:$B,"="&amp;SUBSTITUTE(SUBSTITUTE(SUBSTITUTE($A395,"~","~~"),"*","~*"),"?","~?"),'Hareketler'!$D:$D)))</f>
      </c>
      <c r="J395" s="8">
        <f>IF($A395="","",IF(IF(ISNUMBER($H395),$H395,0)&gt;0,$B395*$H395,IF(IF(ISNUMBER($I395),$I395,0)&gt;0,$B395*$I395,"")))</f>
      </c>
    </row>
    <row r="396">
      <c r="B396" s="7">
        <f>IF($A396="","",IF(ISNUMBER($D396),$D396,0)+$E396-$F396)</f>
      </c>
      <c r="E396" s="7">
        <f>IF($A396="","",IF(OR(LEFT($A396,1)="&lt;",LEFT($A396,1)="&gt;",LEFT($A396,1)="="),SUMPRODUCT(--('Hareketler'!$B$2:$B$20001=$A396),'Hareketler'!$C$2:$C$20001),SUMIF('Hareketler'!$B:$B,"="&amp;SUBSTITUTE(SUBSTITUTE(SUBSTITUTE($A396,"~","~~"),"*","~*"),"?","~?"),'Hareketler'!$C:$C)))</f>
      </c>
      <c r="F396" s="7">
        <f>IF($A396="","",IF(OR(LEFT($A396,1)="&lt;",LEFT($A396,1)="&gt;",LEFT($A396,1)="="),SUMPRODUCT(--('Hareketler'!$B$2:$B$20001=$A396),'Hareketler'!$D$2:$D$20001),SUMIF('Hareketler'!$B:$B,"="&amp;SUBSTITUTE(SUBSTITUTE(SUBSTITUTE($A396,"~","~~"),"*","~*"),"?","~?"),'Hareketler'!$D:$D)))</f>
      </c>
      <c r="J396" s="8">
        <f>IF($A396="","",IF(IF(ISNUMBER($H396),$H396,0)&gt;0,$B396*$H396,IF(IF(ISNUMBER($I396),$I396,0)&gt;0,$B396*$I396,"")))</f>
      </c>
    </row>
    <row r="397">
      <c r="B397" s="7">
        <f>IF($A397="","",IF(ISNUMBER($D397),$D397,0)+$E397-$F397)</f>
      </c>
      <c r="E397" s="7">
        <f>IF($A397="","",IF(OR(LEFT($A397,1)="&lt;",LEFT($A397,1)="&gt;",LEFT($A397,1)="="),SUMPRODUCT(--('Hareketler'!$B$2:$B$20001=$A397),'Hareketler'!$C$2:$C$20001),SUMIF('Hareketler'!$B:$B,"="&amp;SUBSTITUTE(SUBSTITUTE(SUBSTITUTE($A397,"~","~~"),"*","~*"),"?","~?"),'Hareketler'!$C:$C)))</f>
      </c>
      <c r="F397" s="7">
        <f>IF($A397="","",IF(OR(LEFT($A397,1)="&lt;",LEFT($A397,1)="&gt;",LEFT($A397,1)="="),SUMPRODUCT(--('Hareketler'!$B$2:$B$20001=$A397),'Hareketler'!$D$2:$D$20001),SUMIF('Hareketler'!$B:$B,"="&amp;SUBSTITUTE(SUBSTITUTE(SUBSTITUTE($A397,"~","~~"),"*","~*"),"?","~?"),'Hareketler'!$D:$D)))</f>
      </c>
      <c r="J397" s="8">
        <f>IF($A397="","",IF(IF(ISNUMBER($H397),$H397,0)&gt;0,$B397*$H397,IF(IF(ISNUMBER($I397),$I397,0)&gt;0,$B397*$I397,"")))</f>
      </c>
    </row>
    <row r="398">
      <c r="B398" s="7">
        <f>IF($A398="","",IF(ISNUMBER($D398),$D398,0)+$E398-$F398)</f>
      </c>
      <c r="E398" s="7">
        <f>IF($A398="","",IF(OR(LEFT($A398,1)="&lt;",LEFT($A398,1)="&gt;",LEFT($A398,1)="="),SUMPRODUCT(--('Hareketler'!$B$2:$B$20001=$A398),'Hareketler'!$C$2:$C$20001),SUMIF('Hareketler'!$B:$B,"="&amp;SUBSTITUTE(SUBSTITUTE(SUBSTITUTE($A398,"~","~~"),"*","~*"),"?","~?"),'Hareketler'!$C:$C)))</f>
      </c>
      <c r="F398" s="7">
        <f>IF($A398="","",IF(OR(LEFT($A398,1)="&lt;",LEFT($A398,1)="&gt;",LEFT($A398,1)="="),SUMPRODUCT(--('Hareketler'!$B$2:$B$20001=$A398),'Hareketler'!$D$2:$D$20001),SUMIF('Hareketler'!$B:$B,"="&amp;SUBSTITUTE(SUBSTITUTE(SUBSTITUTE($A398,"~","~~"),"*","~*"),"?","~?"),'Hareketler'!$D:$D)))</f>
      </c>
      <c r="J398" s="8">
        <f>IF($A398="","",IF(IF(ISNUMBER($H398),$H398,0)&gt;0,$B398*$H398,IF(IF(ISNUMBER($I398),$I398,0)&gt;0,$B398*$I398,"")))</f>
      </c>
    </row>
    <row r="399">
      <c r="B399" s="7">
        <f>IF($A399="","",IF(ISNUMBER($D399),$D399,0)+$E399-$F399)</f>
      </c>
      <c r="E399" s="7">
        <f>IF($A399="","",IF(OR(LEFT($A399,1)="&lt;",LEFT($A399,1)="&gt;",LEFT($A399,1)="="),SUMPRODUCT(--('Hareketler'!$B$2:$B$20001=$A399),'Hareketler'!$C$2:$C$20001),SUMIF('Hareketler'!$B:$B,"="&amp;SUBSTITUTE(SUBSTITUTE(SUBSTITUTE($A399,"~","~~"),"*","~*"),"?","~?"),'Hareketler'!$C:$C)))</f>
      </c>
      <c r="F399" s="7">
        <f>IF($A399="","",IF(OR(LEFT($A399,1)="&lt;",LEFT($A399,1)="&gt;",LEFT($A399,1)="="),SUMPRODUCT(--('Hareketler'!$B$2:$B$20001=$A399),'Hareketler'!$D$2:$D$20001),SUMIF('Hareketler'!$B:$B,"="&amp;SUBSTITUTE(SUBSTITUTE(SUBSTITUTE($A399,"~","~~"),"*","~*"),"?","~?"),'Hareketler'!$D:$D)))</f>
      </c>
      <c r="J399" s="8">
        <f>IF($A399="","",IF(IF(ISNUMBER($H399),$H399,0)&gt;0,$B399*$H399,IF(IF(ISNUMBER($I399),$I399,0)&gt;0,$B399*$I399,"")))</f>
      </c>
    </row>
    <row r="400">
      <c r="B400" s="7">
        <f>IF($A400="","",IF(ISNUMBER($D400),$D400,0)+$E400-$F400)</f>
      </c>
      <c r="E400" s="7">
        <f>IF($A400="","",IF(OR(LEFT($A400,1)="&lt;",LEFT($A400,1)="&gt;",LEFT($A400,1)="="),SUMPRODUCT(--('Hareketler'!$B$2:$B$20001=$A400),'Hareketler'!$C$2:$C$20001),SUMIF('Hareketler'!$B:$B,"="&amp;SUBSTITUTE(SUBSTITUTE(SUBSTITUTE($A400,"~","~~"),"*","~*"),"?","~?"),'Hareketler'!$C:$C)))</f>
      </c>
      <c r="F400" s="7">
        <f>IF($A400="","",IF(OR(LEFT($A400,1)="&lt;",LEFT($A400,1)="&gt;",LEFT($A400,1)="="),SUMPRODUCT(--('Hareketler'!$B$2:$B$20001=$A400),'Hareketler'!$D$2:$D$20001),SUMIF('Hareketler'!$B:$B,"="&amp;SUBSTITUTE(SUBSTITUTE(SUBSTITUTE($A400,"~","~~"),"*","~*"),"?","~?"),'Hareketler'!$D:$D)))</f>
      </c>
      <c r="J400" s="8">
        <f>IF($A400="","",IF(IF(ISNUMBER($H400),$H400,0)&gt;0,$B400*$H400,IF(IF(ISNUMBER($I400),$I400,0)&gt;0,$B400*$I400,"")))</f>
      </c>
    </row>
    <row r="401">
      <c r="B401" s="7">
        <f>IF($A401="","",IF(ISNUMBER($D401),$D401,0)+$E401-$F401)</f>
      </c>
      <c r="E401" s="7">
        <f>IF($A401="","",IF(OR(LEFT($A401,1)="&lt;",LEFT($A401,1)="&gt;",LEFT($A401,1)="="),SUMPRODUCT(--('Hareketler'!$B$2:$B$20001=$A401),'Hareketler'!$C$2:$C$20001),SUMIF('Hareketler'!$B:$B,"="&amp;SUBSTITUTE(SUBSTITUTE(SUBSTITUTE($A401,"~","~~"),"*","~*"),"?","~?"),'Hareketler'!$C:$C)))</f>
      </c>
      <c r="F401" s="7">
        <f>IF($A401="","",IF(OR(LEFT($A401,1)="&lt;",LEFT($A401,1)="&gt;",LEFT($A401,1)="="),SUMPRODUCT(--('Hareketler'!$B$2:$B$20001=$A401),'Hareketler'!$D$2:$D$20001),SUMIF('Hareketler'!$B:$B,"="&amp;SUBSTITUTE(SUBSTITUTE(SUBSTITUTE($A401,"~","~~"),"*","~*"),"?","~?"),'Hareketler'!$D:$D)))</f>
      </c>
      <c r="J401" s="8">
        <f>IF($A401="","",IF(IF(ISNUMBER($H401),$H401,0)&gt;0,$B401*$H401,IF(IF(ISNUMBER($I401),$I401,0)&gt;0,$B401*$I401,"")))</f>
      </c>
    </row>
    <row r="402">
      <c r="B402" s="7">
        <f>IF($A402="","",IF(ISNUMBER($D402),$D402,0)+$E402-$F402)</f>
      </c>
      <c r="E402" s="7">
        <f>IF($A402="","",IF(OR(LEFT($A402,1)="&lt;",LEFT($A402,1)="&gt;",LEFT($A402,1)="="),SUMPRODUCT(--('Hareketler'!$B$2:$B$20001=$A402),'Hareketler'!$C$2:$C$20001),SUMIF('Hareketler'!$B:$B,"="&amp;SUBSTITUTE(SUBSTITUTE(SUBSTITUTE($A402,"~","~~"),"*","~*"),"?","~?"),'Hareketler'!$C:$C)))</f>
      </c>
      <c r="F402" s="7">
        <f>IF($A402="","",IF(OR(LEFT($A402,1)="&lt;",LEFT($A402,1)="&gt;",LEFT($A402,1)="="),SUMPRODUCT(--('Hareketler'!$B$2:$B$20001=$A402),'Hareketler'!$D$2:$D$20001),SUMIF('Hareketler'!$B:$B,"="&amp;SUBSTITUTE(SUBSTITUTE(SUBSTITUTE($A402,"~","~~"),"*","~*"),"?","~?"),'Hareketler'!$D:$D)))</f>
      </c>
      <c r="J402" s="8">
        <f>IF($A402="","",IF(IF(ISNUMBER($H402),$H402,0)&gt;0,$B402*$H402,IF(IF(ISNUMBER($I402),$I402,0)&gt;0,$B402*$I402,"")))</f>
      </c>
    </row>
    <row r="403">
      <c r="B403" s="7">
        <f>IF($A403="","",IF(ISNUMBER($D403),$D403,0)+$E403-$F403)</f>
      </c>
      <c r="E403" s="7">
        <f>IF($A403="","",IF(OR(LEFT($A403,1)="&lt;",LEFT($A403,1)="&gt;",LEFT($A403,1)="="),SUMPRODUCT(--('Hareketler'!$B$2:$B$20001=$A403),'Hareketler'!$C$2:$C$20001),SUMIF('Hareketler'!$B:$B,"="&amp;SUBSTITUTE(SUBSTITUTE(SUBSTITUTE($A403,"~","~~"),"*","~*"),"?","~?"),'Hareketler'!$C:$C)))</f>
      </c>
      <c r="F403" s="7">
        <f>IF($A403="","",IF(OR(LEFT($A403,1)="&lt;",LEFT($A403,1)="&gt;",LEFT($A403,1)="="),SUMPRODUCT(--('Hareketler'!$B$2:$B$20001=$A403),'Hareketler'!$D$2:$D$20001),SUMIF('Hareketler'!$B:$B,"="&amp;SUBSTITUTE(SUBSTITUTE(SUBSTITUTE($A403,"~","~~"),"*","~*"),"?","~?"),'Hareketler'!$D:$D)))</f>
      </c>
      <c r="J403" s="8">
        <f>IF($A403="","",IF(IF(ISNUMBER($H403),$H403,0)&gt;0,$B403*$H403,IF(IF(ISNUMBER($I403),$I403,0)&gt;0,$B403*$I403,"")))</f>
      </c>
    </row>
    <row r="404">
      <c r="B404" s="7">
        <f>IF($A404="","",IF(ISNUMBER($D404),$D404,0)+$E404-$F404)</f>
      </c>
      <c r="E404" s="7">
        <f>IF($A404="","",IF(OR(LEFT($A404,1)="&lt;",LEFT($A404,1)="&gt;",LEFT($A404,1)="="),SUMPRODUCT(--('Hareketler'!$B$2:$B$20001=$A404),'Hareketler'!$C$2:$C$20001),SUMIF('Hareketler'!$B:$B,"="&amp;SUBSTITUTE(SUBSTITUTE(SUBSTITUTE($A404,"~","~~"),"*","~*"),"?","~?"),'Hareketler'!$C:$C)))</f>
      </c>
      <c r="F404" s="7">
        <f>IF($A404="","",IF(OR(LEFT($A404,1)="&lt;",LEFT($A404,1)="&gt;",LEFT($A404,1)="="),SUMPRODUCT(--('Hareketler'!$B$2:$B$20001=$A404),'Hareketler'!$D$2:$D$20001),SUMIF('Hareketler'!$B:$B,"="&amp;SUBSTITUTE(SUBSTITUTE(SUBSTITUTE($A404,"~","~~"),"*","~*"),"?","~?"),'Hareketler'!$D:$D)))</f>
      </c>
      <c r="J404" s="8">
        <f>IF($A404="","",IF(IF(ISNUMBER($H404),$H404,0)&gt;0,$B404*$H404,IF(IF(ISNUMBER($I404),$I404,0)&gt;0,$B404*$I404,"")))</f>
      </c>
    </row>
    <row r="405">
      <c r="B405" s="7">
        <f>IF($A405="","",IF(ISNUMBER($D405),$D405,0)+$E405-$F405)</f>
      </c>
      <c r="E405" s="7">
        <f>IF($A405="","",IF(OR(LEFT($A405,1)="&lt;",LEFT($A405,1)="&gt;",LEFT($A405,1)="="),SUMPRODUCT(--('Hareketler'!$B$2:$B$20001=$A405),'Hareketler'!$C$2:$C$20001),SUMIF('Hareketler'!$B:$B,"="&amp;SUBSTITUTE(SUBSTITUTE(SUBSTITUTE($A405,"~","~~"),"*","~*"),"?","~?"),'Hareketler'!$C:$C)))</f>
      </c>
      <c r="F405" s="7">
        <f>IF($A405="","",IF(OR(LEFT($A405,1)="&lt;",LEFT($A405,1)="&gt;",LEFT($A405,1)="="),SUMPRODUCT(--('Hareketler'!$B$2:$B$20001=$A405),'Hareketler'!$D$2:$D$20001),SUMIF('Hareketler'!$B:$B,"="&amp;SUBSTITUTE(SUBSTITUTE(SUBSTITUTE($A405,"~","~~"),"*","~*"),"?","~?"),'Hareketler'!$D:$D)))</f>
      </c>
      <c r="J405" s="8">
        <f>IF($A405="","",IF(IF(ISNUMBER($H405),$H405,0)&gt;0,$B405*$H405,IF(IF(ISNUMBER($I405),$I405,0)&gt;0,$B405*$I405,"")))</f>
      </c>
    </row>
    <row r="406">
      <c r="B406" s="7">
        <f>IF($A406="","",IF(ISNUMBER($D406),$D406,0)+$E406-$F406)</f>
      </c>
      <c r="E406" s="7">
        <f>IF($A406="","",IF(OR(LEFT($A406,1)="&lt;",LEFT($A406,1)="&gt;",LEFT($A406,1)="="),SUMPRODUCT(--('Hareketler'!$B$2:$B$20001=$A406),'Hareketler'!$C$2:$C$20001),SUMIF('Hareketler'!$B:$B,"="&amp;SUBSTITUTE(SUBSTITUTE(SUBSTITUTE($A406,"~","~~"),"*","~*"),"?","~?"),'Hareketler'!$C:$C)))</f>
      </c>
      <c r="F406" s="7">
        <f>IF($A406="","",IF(OR(LEFT($A406,1)="&lt;",LEFT($A406,1)="&gt;",LEFT($A406,1)="="),SUMPRODUCT(--('Hareketler'!$B$2:$B$20001=$A406),'Hareketler'!$D$2:$D$20001),SUMIF('Hareketler'!$B:$B,"="&amp;SUBSTITUTE(SUBSTITUTE(SUBSTITUTE($A406,"~","~~"),"*","~*"),"?","~?"),'Hareketler'!$D:$D)))</f>
      </c>
      <c r="J406" s="8">
        <f>IF($A406="","",IF(IF(ISNUMBER($H406),$H406,0)&gt;0,$B406*$H406,IF(IF(ISNUMBER($I406),$I406,0)&gt;0,$B406*$I406,"")))</f>
      </c>
    </row>
    <row r="407">
      <c r="B407" s="7">
        <f>IF($A407="","",IF(ISNUMBER($D407),$D407,0)+$E407-$F407)</f>
      </c>
      <c r="E407" s="7">
        <f>IF($A407="","",IF(OR(LEFT($A407,1)="&lt;",LEFT($A407,1)="&gt;",LEFT($A407,1)="="),SUMPRODUCT(--('Hareketler'!$B$2:$B$20001=$A407),'Hareketler'!$C$2:$C$20001),SUMIF('Hareketler'!$B:$B,"="&amp;SUBSTITUTE(SUBSTITUTE(SUBSTITUTE($A407,"~","~~"),"*","~*"),"?","~?"),'Hareketler'!$C:$C)))</f>
      </c>
      <c r="F407" s="7">
        <f>IF($A407="","",IF(OR(LEFT($A407,1)="&lt;",LEFT($A407,1)="&gt;",LEFT($A407,1)="="),SUMPRODUCT(--('Hareketler'!$B$2:$B$20001=$A407),'Hareketler'!$D$2:$D$20001),SUMIF('Hareketler'!$B:$B,"="&amp;SUBSTITUTE(SUBSTITUTE(SUBSTITUTE($A407,"~","~~"),"*","~*"),"?","~?"),'Hareketler'!$D:$D)))</f>
      </c>
      <c r="J407" s="8">
        <f>IF($A407="","",IF(IF(ISNUMBER($H407),$H407,0)&gt;0,$B407*$H407,IF(IF(ISNUMBER($I407),$I407,0)&gt;0,$B407*$I407,"")))</f>
      </c>
    </row>
    <row r="408">
      <c r="B408" s="7">
        <f>IF($A408="","",IF(ISNUMBER($D408),$D408,0)+$E408-$F408)</f>
      </c>
      <c r="E408" s="7">
        <f>IF($A408="","",IF(OR(LEFT($A408,1)="&lt;",LEFT($A408,1)="&gt;",LEFT($A408,1)="="),SUMPRODUCT(--('Hareketler'!$B$2:$B$20001=$A408),'Hareketler'!$C$2:$C$20001),SUMIF('Hareketler'!$B:$B,"="&amp;SUBSTITUTE(SUBSTITUTE(SUBSTITUTE($A408,"~","~~"),"*","~*"),"?","~?"),'Hareketler'!$C:$C)))</f>
      </c>
      <c r="F408" s="7">
        <f>IF($A408="","",IF(OR(LEFT($A408,1)="&lt;",LEFT($A408,1)="&gt;",LEFT($A408,1)="="),SUMPRODUCT(--('Hareketler'!$B$2:$B$20001=$A408),'Hareketler'!$D$2:$D$20001),SUMIF('Hareketler'!$B:$B,"="&amp;SUBSTITUTE(SUBSTITUTE(SUBSTITUTE($A408,"~","~~"),"*","~*"),"?","~?"),'Hareketler'!$D:$D)))</f>
      </c>
      <c r="J408" s="8">
        <f>IF($A408="","",IF(IF(ISNUMBER($H408),$H408,0)&gt;0,$B408*$H408,IF(IF(ISNUMBER($I408),$I408,0)&gt;0,$B408*$I408,"")))</f>
      </c>
    </row>
    <row r="409">
      <c r="B409" s="7">
        <f>IF($A409="","",IF(ISNUMBER($D409),$D409,0)+$E409-$F409)</f>
      </c>
      <c r="E409" s="7">
        <f>IF($A409="","",IF(OR(LEFT($A409,1)="&lt;",LEFT($A409,1)="&gt;",LEFT($A409,1)="="),SUMPRODUCT(--('Hareketler'!$B$2:$B$20001=$A409),'Hareketler'!$C$2:$C$20001),SUMIF('Hareketler'!$B:$B,"="&amp;SUBSTITUTE(SUBSTITUTE(SUBSTITUTE($A409,"~","~~"),"*","~*"),"?","~?"),'Hareketler'!$C:$C)))</f>
      </c>
      <c r="F409" s="7">
        <f>IF($A409="","",IF(OR(LEFT($A409,1)="&lt;",LEFT($A409,1)="&gt;",LEFT($A409,1)="="),SUMPRODUCT(--('Hareketler'!$B$2:$B$20001=$A409),'Hareketler'!$D$2:$D$20001),SUMIF('Hareketler'!$B:$B,"="&amp;SUBSTITUTE(SUBSTITUTE(SUBSTITUTE($A409,"~","~~"),"*","~*"),"?","~?"),'Hareketler'!$D:$D)))</f>
      </c>
      <c r="J409" s="8">
        <f>IF($A409="","",IF(IF(ISNUMBER($H409),$H409,0)&gt;0,$B409*$H409,IF(IF(ISNUMBER($I409),$I409,0)&gt;0,$B409*$I409,"")))</f>
      </c>
    </row>
    <row r="410">
      <c r="B410" s="7">
        <f>IF($A410="","",IF(ISNUMBER($D410),$D410,0)+$E410-$F410)</f>
      </c>
      <c r="E410" s="7">
        <f>IF($A410="","",IF(OR(LEFT($A410,1)="&lt;",LEFT($A410,1)="&gt;",LEFT($A410,1)="="),SUMPRODUCT(--('Hareketler'!$B$2:$B$20001=$A410),'Hareketler'!$C$2:$C$20001),SUMIF('Hareketler'!$B:$B,"="&amp;SUBSTITUTE(SUBSTITUTE(SUBSTITUTE($A410,"~","~~"),"*","~*"),"?","~?"),'Hareketler'!$C:$C)))</f>
      </c>
      <c r="F410" s="7">
        <f>IF($A410="","",IF(OR(LEFT($A410,1)="&lt;",LEFT($A410,1)="&gt;",LEFT($A410,1)="="),SUMPRODUCT(--('Hareketler'!$B$2:$B$20001=$A410),'Hareketler'!$D$2:$D$20001),SUMIF('Hareketler'!$B:$B,"="&amp;SUBSTITUTE(SUBSTITUTE(SUBSTITUTE($A410,"~","~~"),"*","~*"),"?","~?"),'Hareketler'!$D:$D)))</f>
      </c>
      <c r="J410" s="8">
        <f>IF($A410="","",IF(IF(ISNUMBER($H410),$H410,0)&gt;0,$B410*$H410,IF(IF(ISNUMBER($I410),$I410,0)&gt;0,$B410*$I410,"")))</f>
      </c>
    </row>
    <row r="411">
      <c r="B411" s="7">
        <f>IF($A411="","",IF(ISNUMBER($D411),$D411,0)+$E411-$F411)</f>
      </c>
      <c r="E411" s="7">
        <f>IF($A411="","",IF(OR(LEFT($A411,1)="&lt;",LEFT($A411,1)="&gt;",LEFT($A411,1)="="),SUMPRODUCT(--('Hareketler'!$B$2:$B$20001=$A411),'Hareketler'!$C$2:$C$20001),SUMIF('Hareketler'!$B:$B,"="&amp;SUBSTITUTE(SUBSTITUTE(SUBSTITUTE($A411,"~","~~"),"*","~*"),"?","~?"),'Hareketler'!$C:$C)))</f>
      </c>
      <c r="F411" s="7">
        <f>IF($A411="","",IF(OR(LEFT($A411,1)="&lt;",LEFT($A411,1)="&gt;",LEFT($A411,1)="="),SUMPRODUCT(--('Hareketler'!$B$2:$B$20001=$A411),'Hareketler'!$D$2:$D$20001),SUMIF('Hareketler'!$B:$B,"="&amp;SUBSTITUTE(SUBSTITUTE(SUBSTITUTE($A411,"~","~~"),"*","~*"),"?","~?"),'Hareketler'!$D:$D)))</f>
      </c>
      <c r="J411" s="8">
        <f>IF($A411="","",IF(IF(ISNUMBER($H411),$H411,0)&gt;0,$B411*$H411,IF(IF(ISNUMBER($I411),$I411,0)&gt;0,$B411*$I411,"")))</f>
      </c>
    </row>
    <row r="412">
      <c r="B412" s="7">
        <f>IF($A412="","",IF(ISNUMBER($D412),$D412,0)+$E412-$F412)</f>
      </c>
      <c r="E412" s="7">
        <f>IF($A412="","",IF(OR(LEFT($A412,1)="&lt;",LEFT($A412,1)="&gt;",LEFT($A412,1)="="),SUMPRODUCT(--('Hareketler'!$B$2:$B$20001=$A412),'Hareketler'!$C$2:$C$20001),SUMIF('Hareketler'!$B:$B,"="&amp;SUBSTITUTE(SUBSTITUTE(SUBSTITUTE($A412,"~","~~"),"*","~*"),"?","~?"),'Hareketler'!$C:$C)))</f>
      </c>
      <c r="F412" s="7">
        <f>IF($A412="","",IF(OR(LEFT($A412,1)="&lt;",LEFT($A412,1)="&gt;",LEFT($A412,1)="="),SUMPRODUCT(--('Hareketler'!$B$2:$B$20001=$A412),'Hareketler'!$D$2:$D$20001),SUMIF('Hareketler'!$B:$B,"="&amp;SUBSTITUTE(SUBSTITUTE(SUBSTITUTE($A412,"~","~~"),"*","~*"),"?","~?"),'Hareketler'!$D:$D)))</f>
      </c>
      <c r="J412" s="8">
        <f>IF($A412="","",IF(IF(ISNUMBER($H412),$H412,0)&gt;0,$B412*$H412,IF(IF(ISNUMBER($I412),$I412,0)&gt;0,$B412*$I412,"")))</f>
      </c>
    </row>
    <row r="413">
      <c r="B413" s="7">
        <f>IF($A413="","",IF(ISNUMBER($D413),$D413,0)+$E413-$F413)</f>
      </c>
      <c r="E413" s="7">
        <f>IF($A413="","",IF(OR(LEFT($A413,1)="&lt;",LEFT($A413,1)="&gt;",LEFT($A413,1)="="),SUMPRODUCT(--('Hareketler'!$B$2:$B$20001=$A413),'Hareketler'!$C$2:$C$20001),SUMIF('Hareketler'!$B:$B,"="&amp;SUBSTITUTE(SUBSTITUTE(SUBSTITUTE($A413,"~","~~"),"*","~*"),"?","~?"),'Hareketler'!$C:$C)))</f>
      </c>
      <c r="F413" s="7">
        <f>IF($A413="","",IF(OR(LEFT($A413,1)="&lt;",LEFT($A413,1)="&gt;",LEFT($A413,1)="="),SUMPRODUCT(--('Hareketler'!$B$2:$B$20001=$A413),'Hareketler'!$D$2:$D$20001),SUMIF('Hareketler'!$B:$B,"="&amp;SUBSTITUTE(SUBSTITUTE(SUBSTITUTE($A413,"~","~~"),"*","~*"),"?","~?"),'Hareketler'!$D:$D)))</f>
      </c>
      <c r="J413" s="8">
        <f>IF($A413="","",IF(IF(ISNUMBER($H413),$H413,0)&gt;0,$B413*$H413,IF(IF(ISNUMBER($I413),$I413,0)&gt;0,$B413*$I413,"")))</f>
      </c>
    </row>
    <row r="414">
      <c r="B414" s="7">
        <f>IF($A414="","",IF(ISNUMBER($D414),$D414,0)+$E414-$F414)</f>
      </c>
      <c r="E414" s="7">
        <f>IF($A414="","",IF(OR(LEFT($A414,1)="&lt;",LEFT($A414,1)="&gt;",LEFT($A414,1)="="),SUMPRODUCT(--('Hareketler'!$B$2:$B$20001=$A414),'Hareketler'!$C$2:$C$20001),SUMIF('Hareketler'!$B:$B,"="&amp;SUBSTITUTE(SUBSTITUTE(SUBSTITUTE($A414,"~","~~"),"*","~*"),"?","~?"),'Hareketler'!$C:$C)))</f>
      </c>
      <c r="F414" s="7">
        <f>IF($A414="","",IF(OR(LEFT($A414,1)="&lt;",LEFT($A414,1)="&gt;",LEFT($A414,1)="="),SUMPRODUCT(--('Hareketler'!$B$2:$B$20001=$A414),'Hareketler'!$D$2:$D$20001),SUMIF('Hareketler'!$B:$B,"="&amp;SUBSTITUTE(SUBSTITUTE(SUBSTITUTE($A414,"~","~~"),"*","~*"),"?","~?"),'Hareketler'!$D:$D)))</f>
      </c>
      <c r="J414" s="8">
        <f>IF($A414="","",IF(IF(ISNUMBER($H414),$H414,0)&gt;0,$B414*$H414,IF(IF(ISNUMBER($I414),$I414,0)&gt;0,$B414*$I414,"")))</f>
      </c>
    </row>
    <row r="415">
      <c r="B415" s="7">
        <f>IF($A415="","",IF(ISNUMBER($D415),$D415,0)+$E415-$F415)</f>
      </c>
      <c r="E415" s="7">
        <f>IF($A415="","",IF(OR(LEFT($A415,1)="&lt;",LEFT($A415,1)="&gt;",LEFT($A415,1)="="),SUMPRODUCT(--('Hareketler'!$B$2:$B$20001=$A415),'Hareketler'!$C$2:$C$20001),SUMIF('Hareketler'!$B:$B,"="&amp;SUBSTITUTE(SUBSTITUTE(SUBSTITUTE($A415,"~","~~"),"*","~*"),"?","~?"),'Hareketler'!$C:$C)))</f>
      </c>
      <c r="F415" s="7">
        <f>IF($A415="","",IF(OR(LEFT($A415,1)="&lt;",LEFT($A415,1)="&gt;",LEFT($A415,1)="="),SUMPRODUCT(--('Hareketler'!$B$2:$B$20001=$A415),'Hareketler'!$D$2:$D$20001),SUMIF('Hareketler'!$B:$B,"="&amp;SUBSTITUTE(SUBSTITUTE(SUBSTITUTE($A415,"~","~~"),"*","~*"),"?","~?"),'Hareketler'!$D:$D)))</f>
      </c>
      <c r="J415" s="8">
        <f>IF($A415="","",IF(IF(ISNUMBER($H415),$H415,0)&gt;0,$B415*$H415,IF(IF(ISNUMBER($I415),$I415,0)&gt;0,$B415*$I415,"")))</f>
      </c>
    </row>
    <row r="416">
      <c r="B416" s="7">
        <f>IF($A416="","",IF(ISNUMBER($D416),$D416,0)+$E416-$F416)</f>
      </c>
      <c r="E416" s="7">
        <f>IF($A416="","",IF(OR(LEFT($A416,1)="&lt;",LEFT($A416,1)="&gt;",LEFT($A416,1)="="),SUMPRODUCT(--('Hareketler'!$B$2:$B$20001=$A416),'Hareketler'!$C$2:$C$20001),SUMIF('Hareketler'!$B:$B,"="&amp;SUBSTITUTE(SUBSTITUTE(SUBSTITUTE($A416,"~","~~"),"*","~*"),"?","~?"),'Hareketler'!$C:$C)))</f>
      </c>
      <c r="F416" s="7">
        <f>IF($A416="","",IF(OR(LEFT($A416,1)="&lt;",LEFT($A416,1)="&gt;",LEFT($A416,1)="="),SUMPRODUCT(--('Hareketler'!$B$2:$B$20001=$A416),'Hareketler'!$D$2:$D$20001),SUMIF('Hareketler'!$B:$B,"="&amp;SUBSTITUTE(SUBSTITUTE(SUBSTITUTE($A416,"~","~~"),"*","~*"),"?","~?"),'Hareketler'!$D:$D)))</f>
      </c>
      <c r="J416" s="8">
        <f>IF($A416="","",IF(IF(ISNUMBER($H416),$H416,0)&gt;0,$B416*$H416,IF(IF(ISNUMBER($I416),$I416,0)&gt;0,$B416*$I416,"")))</f>
      </c>
    </row>
    <row r="417">
      <c r="B417" s="7">
        <f>IF($A417="","",IF(ISNUMBER($D417),$D417,0)+$E417-$F417)</f>
      </c>
      <c r="E417" s="7">
        <f>IF($A417="","",IF(OR(LEFT($A417,1)="&lt;",LEFT($A417,1)="&gt;",LEFT($A417,1)="="),SUMPRODUCT(--('Hareketler'!$B$2:$B$20001=$A417),'Hareketler'!$C$2:$C$20001),SUMIF('Hareketler'!$B:$B,"="&amp;SUBSTITUTE(SUBSTITUTE(SUBSTITUTE($A417,"~","~~"),"*","~*"),"?","~?"),'Hareketler'!$C:$C)))</f>
      </c>
      <c r="F417" s="7">
        <f>IF($A417="","",IF(OR(LEFT($A417,1)="&lt;",LEFT($A417,1)="&gt;",LEFT($A417,1)="="),SUMPRODUCT(--('Hareketler'!$B$2:$B$20001=$A417),'Hareketler'!$D$2:$D$20001),SUMIF('Hareketler'!$B:$B,"="&amp;SUBSTITUTE(SUBSTITUTE(SUBSTITUTE($A417,"~","~~"),"*","~*"),"?","~?"),'Hareketler'!$D:$D)))</f>
      </c>
      <c r="J417" s="8">
        <f>IF($A417="","",IF(IF(ISNUMBER($H417),$H417,0)&gt;0,$B417*$H417,IF(IF(ISNUMBER($I417),$I417,0)&gt;0,$B417*$I417,"")))</f>
      </c>
    </row>
    <row r="418">
      <c r="B418" s="7">
        <f>IF($A418="","",IF(ISNUMBER($D418),$D418,0)+$E418-$F418)</f>
      </c>
      <c r="E418" s="7">
        <f>IF($A418="","",IF(OR(LEFT($A418,1)="&lt;",LEFT($A418,1)="&gt;",LEFT($A418,1)="="),SUMPRODUCT(--('Hareketler'!$B$2:$B$20001=$A418),'Hareketler'!$C$2:$C$20001),SUMIF('Hareketler'!$B:$B,"="&amp;SUBSTITUTE(SUBSTITUTE(SUBSTITUTE($A418,"~","~~"),"*","~*"),"?","~?"),'Hareketler'!$C:$C)))</f>
      </c>
      <c r="F418" s="7">
        <f>IF($A418="","",IF(OR(LEFT($A418,1)="&lt;",LEFT($A418,1)="&gt;",LEFT($A418,1)="="),SUMPRODUCT(--('Hareketler'!$B$2:$B$20001=$A418),'Hareketler'!$D$2:$D$20001),SUMIF('Hareketler'!$B:$B,"="&amp;SUBSTITUTE(SUBSTITUTE(SUBSTITUTE($A418,"~","~~"),"*","~*"),"?","~?"),'Hareketler'!$D:$D)))</f>
      </c>
      <c r="J418" s="8">
        <f>IF($A418="","",IF(IF(ISNUMBER($H418),$H418,0)&gt;0,$B418*$H418,IF(IF(ISNUMBER($I418),$I418,0)&gt;0,$B418*$I418,"")))</f>
      </c>
    </row>
    <row r="419">
      <c r="B419" s="7">
        <f>IF($A419="","",IF(ISNUMBER($D419),$D419,0)+$E419-$F419)</f>
      </c>
      <c r="E419" s="7">
        <f>IF($A419="","",IF(OR(LEFT($A419,1)="&lt;",LEFT($A419,1)="&gt;",LEFT($A419,1)="="),SUMPRODUCT(--('Hareketler'!$B$2:$B$20001=$A419),'Hareketler'!$C$2:$C$20001),SUMIF('Hareketler'!$B:$B,"="&amp;SUBSTITUTE(SUBSTITUTE(SUBSTITUTE($A419,"~","~~"),"*","~*"),"?","~?"),'Hareketler'!$C:$C)))</f>
      </c>
      <c r="F419" s="7">
        <f>IF($A419="","",IF(OR(LEFT($A419,1)="&lt;",LEFT($A419,1)="&gt;",LEFT($A419,1)="="),SUMPRODUCT(--('Hareketler'!$B$2:$B$20001=$A419),'Hareketler'!$D$2:$D$20001),SUMIF('Hareketler'!$B:$B,"="&amp;SUBSTITUTE(SUBSTITUTE(SUBSTITUTE($A419,"~","~~"),"*","~*"),"?","~?"),'Hareketler'!$D:$D)))</f>
      </c>
      <c r="J419" s="8">
        <f>IF($A419="","",IF(IF(ISNUMBER($H419),$H419,0)&gt;0,$B419*$H419,IF(IF(ISNUMBER($I419),$I419,0)&gt;0,$B419*$I419,"")))</f>
      </c>
    </row>
    <row r="420">
      <c r="B420" s="7">
        <f>IF($A420="","",IF(ISNUMBER($D420),$D420,0)+$E420-$F420)</f>
      </c>
      <c r="E420" s="7">
        <f>IF($A420="","",IF(OR(LEFT($A420,1)="&lt;",LEFT($A420,1)="&gt;",LEFT($A420,1)="="),SUMPRODUCT(--('Hareketler'!$B$2:$B$20001=$A420),'Hareketler'!$C$2:$C$20001),SUMIF('Hareketler'!$B:$B,"="&amp;SUBSTITUTE(SUBSTITUTE(SUBSTITUTE($A420,"~","~~"),"*","~*"),"?","~?"),'Hareketler'!$C:$C)))</f>
      </c>
      <c r="F420" s="7">
        <f>IF($A420="","",IF(OR(LEFT($A420,1)="&lt;",LEFT($A420,1)="&gt;",LEFT($A420,1)="="),SUMPRODUCT(--('Hareketler'!$B$2:$B$20001=$A420),'Hareketler'!$D$2:$D$20001),SUMIF('Hareketler'!$B:$B,"="&amp;SUBSTITUTE(SUBSTITUTE(SUBSTITUTE($A420,"~","~~"),"*","~*"),"?","~?"),'Hareketler'!$D:$D)))</f>
      </c>
      <c r="J420" s="8">
        <f>IF($A420="","",IF(IF(ISNUMBER($H420),$H420,0)&gt;0,$B420*$H420,IF(IF(ISNUMBER($I420),$I420,0)&gt;0,$B420*$I420,"")))</f>
      </c>
    </row>
    <row r="421">
      <c r="B421" s="7">
        <f>IF($A421="","",IF(ISNUMBER($D421),$D421,0)+$E421-$F421)</f>
      </c>
      <c r="E421" s="7">
        <f>IF($A421="","",IF(OR(LEFT($A421,1)="&lt;",LEFT($A421,1)="&gt;",LEFT($A421,1)="="),SUMPRODUCT(--('Hareketler'!$B$2:$B$20001=$A421),'Hareketler'!$C$2:$C$20001),SUMIF('Hareketler'!$B:$B,"="&amp;SUBSTITUTE(SUBSTITUTE(SUBSTITUTE($A421,"~","~~"),"*","~*"),"?","~?"),'Hareketler'!$C:$C)))</f>
      </c>
      <c r="F421" s="7">
        <f>IF($A421="","",IF(OR(LEFT($A421,1)="&lt;",LEFT($A421,1)="&gt;",LEFT($A421,1)="="),SUMPRODUCT(--('Hareketler'!$B$2:$B$20001=$A421),'Hareketler'!$D$2:$D$20001),SUMIF('Hareketler'!$B:$B,"="&amp;SUBSTITUTE(SUBSTITUTE(SUBSTITUTE($A421,"~","~~"),"*","~*"),"?","~?"),'Hareketler'!$D:$D)))</f>
      </c>
      <c r="J421" s="8">
        <f>IF($A421="","",IF(IF(ISNUMBER($H421),$H421,0)&gt;0,$B421*$H421,IF(IF(ISNUMBER($I421),$I421,0)&gt;0,$B421*$I421,"")))</f>
      </c>
    </row>
    <row r="422">
      <c r="B422" s="7">
        <f>IF($A422="","",IF(ISNUMBER($D422),$D422,0)+$E422-$F422)</f>
      </c>
      <c r="E422" s="7">
        <f>IF($A422="","",IF(OR(LEFT($A422,1)="&lt;",LEFT($A422,1)="&gt;",LEFT($A422,1)="="),SUMPRODUCT(--('Hareketler'!$B$2:$B$20001=$A422),'Hareketler'!$C$2:$C$20001),SUMIF('Hareketler'!$B:$B,"="&amp;SUBSTITUTE(SUBSTITUTE(SUBSTITUTE($A422,"~","~~"),"*","~*"),"?","~?"),'Hareketler'!$C:$C)))</f>
      </c>
      <c r="F422" s="7">
        <f>IF($A422="","",IF(OR(LEFT($A422,1)="&lt;",LEFT($A422,1)="&gt;",LEFT($A422,1)="="),SUMPRODUCT(--('Hareketler'!$B$2:$B$20001=$A422),'Hareketler'!$D$2:$D$20001),SUMIF('Hareketler'!$B:$B,"="&amp;SUBSTITUTE(SUBSTITUTE(SUBSTITUTE($A422,"~","~~"),"*","~*"),"?","~?"),'Hareketler'!$D:$D)))</f>
      </c>
      <c r="J422" s="8">
        <f>IF($A422="","",IF(IF(ISNUMBER($H422),$H422,0)&gt;0,$B422*$H422,IF(IF(ISNUMBER($I422),$I422,0)&gt;0,$B422*$I422,"")))</f>
      </c>
    </row>
    <row r="423">
      <c r="B423" s="7">
        <f>IF($A423="","",IF(ISNUMBER($D423),$D423,0)+$E423-$F423)</f>
      </c>
      <c r="E423" s="7">
        <f>IF($A423="","",IF(OR(LEFT($A423,1)="&lt;",LEFT($A423,1)="&gt;",LEFT($A423,1)="="),SUMPRODUCT(--('Hareketler'!$B$2:$B$20001=$A423),'Hareketler'!$C$2:$C$20001),SUMIF('Hareketler'!$B:$B,"="&amp;SUBSTITUTE(SUBSTITUTE(SUBSTITUTE($A423,"~","~~"),"*","~*"),"?","~?"),'Hareketler'!$C:$C)))</f>
      </c>
      <c r="F423" s="7">
        <f>IF($A423="","",IF(OR(LEFT($A423,1)="&lt;",LEFT($A423,1)="&gt;",LEFT($A423,1)="="),SUMPRODUCT(--('Hareketler'!$B$2:$B$20001=$A423),'Hareketler'!$D$2:$D$20001),SUMIF('Hareketler'!$B:$B,"="&amp;SUBSTITUTE(SUBSTITUTE(SUBSTITUTE($A423,"~","~~"),"*","~*"),"?","~?"),'Hareketler'!$D:$D)))</f>
      </c>
      <c r="J423" s="8">
        <f>IF($A423="","",IF(IF(ISNUMBER($H423),$H423,0)&gt;0,$B423*$H423,IF(IF(ISNUMBER($I423),$I423,0)&gt;0,$B423*$I423,"")))</f>
      </c>
    </row>
    <row r="424">
      <c r="B424" s="7">
        <f>IF($A424="","",IF(ISNUMBER($D424),$D424,0)+$E424-$F424)</f>
      </c>
      <c r="E424" s="7">
        <f>IF($A424="","",IF(OR(LEFT($A424,1)="&lt;",LEFT($A424,1)="&gt;",LEFT($A424,1)="="),SUMPRODUCT(--('Hareketler'!$B$2:$B$20001=$A424),'Hareketler'!$C$2:$C$20001),SUMIF('Hareketler'!$B:$B,"="&amp;SUBSTITUTE(SUBSTITUTE(SUBSTITUTE($A424,"~","~~"),"*","~*"),"?","~?"),'Hareketler'!$C:$C)))</f>
      </c>
      <c r="F424" s="7">
        <f>IF($A424="","",IF(OR(LEFT($A424,1)="&lt;",LEFT($A424,1)="&gt;",LEFT($A424,1)="="),SUMPRODUCT(--('Hareketler'!$B$2:$B$20001=$A424),'Hareketler'!$D$2:$D$20001),SUMIF('Hareketler'!$B:$B,"="&amp;SUBSTITUTE(SUBSTITUTE(SUBSTITUTE($A424,"~","~~"),"*","~*"),"?","~?"),'Hareketler'!$D:$D)))</f>
      </c>
      <c r="J424" s="8">
        <f>IF($A424="","",IF(IF(ISNUMBER($H424),$H424,0)&gt;0,$B424*$H424,IF(IF(ISNUMBER($I424),$I424,0)&gt;0,$B424*$I424,"")))</f>
      </c>
    </row>
    <row r="425">
      <c r="B425" s="7">
        <f>IF($A425="","",IF(ISNUMBER($D425),$D425,0)+$E425-$F425)</f>
      </c>
      <c r="E425" s="7">
        <f>IF($A425="","",IF(OR(LEFT($A425,1)="&lt;",LEFT($A425,1)="&gt;",LEFT($A425,1)="="),SUMPRODUCT(--('Hareketler'!$B$2:$B$20001=$A425),'Hareketler'!$C$2:$C$20001),SUMIF('Hareketler'!$B:$B,"="&amp;SUBSTITUTE(SUBSTITUTE(SUBSTITUTE($A425,"~","~~"),"*","~*"),"?","~?"),'Hareketler'!$C:$C)))</f>
      </c>
      <c r="F425" s="7">
        <f>IF($A425="","",IF(OR(LEFT($A425,1)="&lt;",LEFT($A425,1)="&gt;",LEFT($A425,1)="="),SUMPRODUCT(--('Hareketler'!$B$2:$B$20001=$A425),'Hareketler'!$D$2:$D$20001),SUMIF('Hareketler'!$B:$B,"="&amp;SUBSTITUTE(SUBSTITUTE(SUBSTITUTE($A425,"~","~~"),"*","~*"),"?","~?"),'Hareketler'!$D:$D)))</f>
      </c>
      <c r="J425" s="8">
        <f>IF($A425="","",IF(IF(ISNUMBER($H425),$H425,0)&gt;0,$B425*$H425,IF(IF(ISNUMBER($I425),$I425,0)&gt;0,$B425*$I425,"")))</f>
      </c>
    </row>
    <row r="426">
      <c r="B426" s="7">
        <f>IF($A426="","",IF(ISNUMBER($D426),$D426,0)+$E426-$F426)</f>
      </c>
      <c r="E426" s="7">
        <f>IF($A426="","",IF(OR(LEFT($A426,1)="&lt;",LEFT($A426,1)="&gt;",LEFT($A426,1)="="),SUMPRODUCT(--('Hareketler'!$B$2:$B$20001=$A426),'Hareketler'!$C$2:$C$20001),SUMIF('Hareketler'!$B:$B,"="&amp;SUBSTITUTE(SUBSTITUTE(SUBSTITUTE($A426,"~","~~"),"*","~*"),"?","~?"),'Hareketler'!$C:$C)))</f>
      </c>
      <c r="F426" s="7">
        <f>IF($A426="","",IF(OR(LEFT($A426,1)="&lt;",LEFT($A426,1)="&gt;",LEFT($A426,1)="="),SUMPRODUCT(--('Hareketler'!$B$2:$B$20001=$A426),'Hareketler'!$D$2:$D$20001),SUMIF('Hareketler'!$B:$B,"="&amp;SUBSTITUTE(SUBSTITUTE(SUBSTITUTE($A426,"~","~~"),"*","~*"),"?","~?"),'Hareketler'!$D:$D)))</f>
      </c>
      <c r="J426" s="8">
        <f>IF($A426="","",IF(IF(ISNUMBER($H426),$H426,0)&gt;0,$B426*$H426,IF(IF(ISNUMBER($I426),$I426,0)&gt;0,$B426*$I426,"")))</f>
      </c>
    </row>
    <row r="427">
      <c r="B427" s="7">
        <f>IF($A427="","",IF(ISNUMBER($D427),$D427,0)+$E427-$F427)</f>
      </c>
      <c r="E427" s="7">
        <f>IF($A427="","",IF(OR(LEFT($A427,1)="&lt;",LEFT($A427,1)="&gt;",LEFT($A427,1)="="),SUMPRODUCT(--('Hareketler'!$B$2:$B$20001=$A427),'Hareketler'!$C$2:$C$20001),SUMIF('Hareketler'!$B:$B,"="&amp;SUBSTITUTE(SUBSTITUTE(SUBSTITUTE($A427,"~","~~"),"*","~*"),"?","~?"),'Hareketler'!$C:$C)))</f>
      </c>
      <c r="F427" s="7">
        <f>IF($A427="","",IF(OR(LEFT($A427,1)="&lt;",LEFT($A427,1)="&gt;",LEFT($A427,1)="="),SUMPRODUCT(--('Hareketler'!$B$2:$B$20001=$A427),'Hareketler'!$D$2:$D$20001),SUMIF('Hareketler'!$B:$B,"="&amp;SUBSTITUTE(SUBSTITUTE(SUBSTITUTE($A427,"~","~~"),"*","~*"),"?","~?"),'Hareketler'!$D:$D)))</f>
      </c>
      <c r="J427" s="8">
        <f>IF($A427="","",IF(IF(ISNUMBER($H427),$H427,0)&gt;0,$B427*$H427,IF(IF(ISNUMBER($I427),$I427,0)&gt;0,$B427*$I427,"")))</f>
      </c>
    </row>
    <row r="428">
      <c r="B428" s="7">
        <f>IF($A428="","",IF(ISNUMBER($D428),$D428,0)+$E428-$F428)</f>
      </c>
      <c r="E428" s="7">
        <f>IF($A428="","",IF(OR(LEFT($A428,1)="&lt;",LEFT($A428,1)="&gt;",LEFT($A428,1)="="),SUMPRODUCT(--('Hareketler'!$B$2:$B$20001=$A428),'Hareketler'!$C$2:$C$20001),SUMIF('Hareketler'!$B:$B,"="&amp;SUBSTITUTE(SUBSTITUTE(SUBSTITUTE($A428,"~","~~"),"*","~*"),"?","~?"),'Hareketler'!$C:$C)))</f>
      </c>
      <c r="F428" s="7">
        <f>IF($A428="","",IF(OR(LEFT($A428,1)="&lt;",LEFT($A428,1)="&gt;",LEFT($A428,1)="="),SUMPRODUCT(--('Hareketler'!$B$2:$B$20001=$A428),'Hareketler'!$D$2:$D$20001),SUMIF('Hareketler'!$B:$B,"="&amp;SUBSTITUTE(SUBSTITUTE(SUBSTITUTE($A428,"~","~~"),"*","~*"),"?","~?"),'Hareketler'!$D:$D)))</f>
      </c>
      <c r="J428" s="8">
        <f>IF($A428="","",IF(IF(ISNUMBER($H428),$H428,0)&gt;0,$B428*$H428,IF(IF(ISNUMBER($I428),$I428,0)&gt;0,$B428*$I428,"")))</f>
      </c>
    </row>
    <row r="429">
      <c r="B429" s="7">
        <f>IF($A429="","",IF(ISNUMBER($D429),$D429,0)+$E429-$F429)</f>
      </c>
      <c r="E429" s="7">
        <f>IF($A429="","",IF(OR(LEFT($A429,1)="&lt;",LEFT($A429,1)="&gt;",LEFT($A429,1)="="),SUMPRODUCT(--('Hareketler'!$B$2:$B$20001=$A429),'Hareketler'!$C$2:$C$20001),SUMIF('Hareketler'!$B:$B,"="&amp;SUBSTITUTE(SUBSTITUTE(SUBSTITUTE($A429,"~","~~"),"*","~*"),"?","~?"),'Hareketler'!$C:$C)))</f>
      </c>
      <c r="F429" s="7">
        <f>IF($A429="","",IF(OR(LEFT($A429,1)="&lt;",LEFT($A429,1)="&gt;",LEFT($A429,1)="="),SUMPRODUCT(--('Hareketler'!$B$2:$B$20001=$A429),'Hareketler'!$D$2:$D$20001),SUMIF('Hareketler'!$B:$B,"="&amp;SUBSTITUTE(SUBSTITUTE(SUBSTITUTE($A429,"~","~~"),"*","~*"),"?","~?"),'Hareketler'!$D:$D)))</f>
      </c>
      <c r="J429" s="8">
        <f>IF($A429="","",IF(IF(ISNUMBER($H429),$H429,0)&gt;0,$B429*$H429,IF(IF(ISNUMBER($I429),$I429,0)&gt;0,$B429*$I429,"")))</f>
      </c>
    </row>
    <row r="430">
      <c r="B430" s="7">
        <f>IF($A430="","",IF(ISNUMBER($D430),$D430,0)+$E430-$F430)</f>
      </c>
      <c r="E430" s="7">
        <f>IF($A430="","",IF(OR(LEFT($A430,1)="&lt;",LEFT($A430,1)="&gt;",LEFT($A430,1)="="),SUMPRODUCT(--('Hareketler'!$B$2:$B$20001=$A430),'Hareketler'!$C$2:$C$20001),SUMIF('Hareketler'!$B:$B,"="&amp;SUBSTITUTE(SUBSTITUTE(SUBSTITUTE($A430,"~","~~"),"*","~*"),"?","~?"),'Hareketler'!$C:$C)))</f>
      </c>
      <c r="F430" s="7">
        <f>IF($A430="","",IF(OR(LEFT($A430,1)="&lt;",LEFT($A430,1)="&gt;",LEFT($A430,1)="="),SUMPRODUCT(--('Hareketler'!$B$2:$B$20001=$A430),'Hareketler'!$D$2:$D$20001),SUMIF('Hareketler'!$B:$B,"="&amp;SUBSTITUTE(SUBSTITUTE(SUBSTITUTE($A430,"~","~~"),"*","~*"),"?","~?"),'Hareketler'!$D:$D)))</f>
      </c>
      <c r="J430" s="8">
        <f>IF($A430="","",IF(IF(ISNUMBER($H430),$H430,0)&gt;0,$B430*$H430,IF(IF(ISNUMBER($I430),$I430,0)&gt;0,$B430*$I430,"")))</f>
      </c>
    </row>
    <row r="431">
      <c r="B431" s="7">
        <f>IF($A431="","",IF(ISNUMBER($D431),$D431,0)+$E431-$F431)</f>
      </c>
      <c r="E431" s="7">
        <f>IF($A431="","",IF(OR(LEFT($A431,1)="&lt;",LEFT($A431,1)="&gt;",LEFT($A431,1)="="),SUMPRODUCT(--('Hareketler'!$B$2:$B$20001=$A431),'Hareketler'!$C$2:$C$20001),SUMIF('Hareketler'!$B:$B,"="&amp;SUBSTITUTE(SUBSTITUTE(SUBSTITUTE($A431,"~","~~"),"*","~*"),"?","~?"),'Hareketler'!$C:$C)))</f>
      </c>
      <c r="F431" s="7">
        <f>IF($A431="","",IF(OR(LEFT($A431,1)="&lt;",LEFT($A431,1)="&gt;",LEFT($A431,1)="="),SUMPRODUCT(--('Hareketler'!$B$2:$B$20001=$A431),'Hareketler'!$D$2:$D$20001),SUMIF('Hareketler'!$B:$B,"="&amp;SUBSTITUTE(SUBSTITUTE(SUBSTITUTE($A431,"~","~~"),"*","~*"),"?","~?"),'Hareketler'!$D:$D)))</f>
      </c>
      <c r="J431" s="8">
        <f>IF($A431="","",IF(IF(ISNUMBER($H431),$H431,0)&gt;0,$B431*$H431,IF(IF(ISNUMBER($I431),$I431,0)&gt;0,$B431*$I431,"")))</f>
      </c>
    </row>
    <row r="432">
      <c r="B432" s="7">
        <f>IF($A432="","",IF(ISNUMBER($D432),$D432,0)+$E432-$F432)</f>
      </c>
      <c r="E432" s="7">
        <f>IF($A432="","",IF(OR(LEFT($A432,1)="&lt;",LEFT($A432,1)="&gt;",LEFT($A432,1)="="),SUMPRODUCT(--('Hareketler'!$B$2:$B$20001=$A432),'Hareketler'!$C$2:$C$20001),SUMIF('Hareketler'!$B:$B,"="&amp;SUBSTITUTE(SUBSTITUTE(SUBSTITUTE($A432,"~","~~"),"*","~*"),"?","~?"),'Hareketler'!$C:$C)))</f>
      </c>
      <c r="F432" s="7">
        <f>IF($A432="","",IF(OR(LEFT($A432,1)="&lt;",LEFT($A432,1)="&gt;",LEFT($A432,1)="="),SUMPRODUCT(--('Hareketler'!$B$2:$B$20001=$A432),'Hareketler'!$D$2:$D$20001),SUMIF('Hareketler'!$B:$B,"="&amp;SUBSTITUTE(SUBSTITUTE(SUBSTITUTE($A432,"~","~~"),"*","~*"),"?","~?"),'Hareketler'!$D:$D)))</f>
      </c>
      <c r="J432" s="8">
        <f>IF($A432="","",IF(IF(ISNUMBER($H432),$H432,0)&gt;0,$B432*$H432,IF(IF(ISNUMBER($I432),$I432,0)&gt;0,$B432*$I432,"")))</f>
      </c>
    </row>
    <row r="433">
      <c r="B433" s="7">
        <f>IF($A433="","",IF(ISNUMBER($D433),$D433,0)+$E433-$F433)</f>
      </c>
      <c r="E433" s="7">
        <f>IF($A433="","",IF(OR(LEFT($A433,1)="&lt;",LEFT($A433,1)="&gt;",LEFT($A433,1)="="),SUMPRODUCT(--('Hareketler'!$B$2:$B$20001=$A433),'Hareketler'!$C$2:$C$20001),SUMIF('Hareketler'!$B:$B,"="&amp;SUBSTITUTE(SUBSTITUTE(SUBSTITUTE($A433,"~","~~"),"*","~*"),"?","~?"),'Hareketler'!$C:$C)))</f>
      </c>
      <c r="F433" s="7">
        <f>IF($A433="","",IF(OR(LEFT($A433,1)="&lt;",LEFT($A433,1)="&gt;",LEFT($A433,1)="="),SUMPRODUCT(--('Hareketler'!$B$2:$B$20001=$A433),'Hareketler'!$D$2:$D$20001),SUMIF('Hareketler'!$B:$B,"="&amp;SUBSTITUTE(SUBSTITUTE(SUBSTITUTE($A433,"~","~~"),"*","~*"),"?","~?"),'Hareketler'!$D:$D)))</f>
      </c>
      <c r="J433" s="8">
        <f>IF($A433="","",IF(IF(ISNUMBER($H433),$H433,0)&gt;0,$B433*$H433,IF(IF(ISNUMBER($I433),$I433,0)&gt;0,$B433*$I433,"")))</f>
      </c>
    </row>
    <row r="434">
      <c r="B434" s="7">
        <f>IF($A434="","",IF(ISNUMBER($D434),$D434,0)+$E434-$F434)</f>
      </c>
      <c r="E434" s="7">
        <f>IF($A434="","",IF(OR(LEFT($A434,1)="&lt;",LEFT($A434,1)="&gt;",LEFT($A434,1)="="),SUMPRODUCT(--('Hareketler'!$B$2:$B$20001=$A434),'Hareketler'!$C$2:$C$20001),SUMIF('Hareketler'!$B:$B,"="&amp;SUBSTITUTE(SUBSTITUTE(SUBSTITUTE($A434,"~","~~"),"*","~*"),"?","~?"),'Hareketler'!$C:$C)))</f>
      </c>
      <c r="F434" s="7">
        <f>IF($A434="","",IF(OR(LEFT($A434,1)="&lt;",LEFT($A434,1)="&gt;",LEFT($A434,1)="="),SUMPRODUCT(--('Hareketler'!$B$2:$B$20001=$A434),'Hareketler'!$D$2:$D$20001),SUMIF('Hareketler'!$B:$B,"="&amp;SUBSTITUTE(SUBSTITUTE(SUBSTITUTE($A434,"~","~~"),"*","~*"),"?","~?"),'Hareketler'!$D:$D)))</f>
      </c>
      <c r="J434" s="8">
        <f>IF($A434="","",IF(IF(ISNUMBER($H434),$H434,0)&gt;0,$B434*$H434,IF(IF(ISNUMBER($I434),$I434,0)&gt;0,$B434*$I434,"")))</f>
      </c>
    </row>
    <row r="435">
      <c r="B435" s="7">
        <f>IF($A435="","",IF(ISNUMBER($D435),$D435,0)+$E435-$F435)</f>
      </c>
      <c r="E435" s="7">
        <f>IF($A435="","",IF(OR(LEFT($A435,1)="&lt;",LEFT($A435,1)="&gt;",LEFT($A435,1)="="),SUMPRODUCT(--('Hareketler'!$B$2:$B$20001=$A435),'Hareketler'!$C$2:$C$20001),SUMIF('Hareketler'!$B:$B,"="&amp;SUBSTITUTE(SUBSTITUTE(SUBSTITUTE($A435,"~","~~"),"*","~*"),"?","~?"),'Hareketler'!$C:$C)))</f>
      </c>
      <c r="F435" s="7">
        <f>IF($A435="","",IF(OR(LEFT($A435,1)="&lt;",LEFT($A435,1)="&gt;",LEFT($A435,1)="="),SUMPRODUCT(--('Hareketler'!$B$2:$B$20001=$A435),'Hareketler'!$D$2:$D$20001),SUMIF('Hareketler'!$B:$B,"="&amp;SUBSTITUTE(SUBSTITUTE(SUBSTITUTE($A435,"~","~~"),"*","~*"),"?","~?"),'Hareketler'!$D:$D)))</f>
      </c>
      <c r="J435" s="8">
        <f>IF($A435="","",IF(IF(ISNUMBER($H435),$H435,0)&gt;0,$B435*$H435,IF(IF(ISNUMBER($I435),$I435,0)&gt;0,$B435*$I435,"")))</f>
      </c>
    </row>
    <row r="436">
      <c r="B436" s="7">
        <f>IF($A436="","",IF(ISNUMBER($D436),$D436,0)+$E436-$F436)</f>
      </c>
      <c r="E436" s="7">
        <f>IF($A436="","",IF(OR(LEFT($A436,1)="&lt;",LEFT($A436,1)="&gt;",LEFT($A436,1)="="),SUMPRODUCT(--('Hareketler'!$B$2:$B$20001=$A436),'Hareketler'!$C$2:$C$20001),SUMIF('Hareketler'!$B:$B,"="&amp;SUBSTITUTE(SUBSTITUTE(SUBSTITUTE($A436,"~","~~"),"*","~*"),"?","~?"),'Hareketler'!$C:$C)))</f>
      </c>
      <c r="F436" s="7">
        <f>IF($A436="","",IF(OR(LEFT($A436,1)="&lt;",LEFT($A436,1)="&gt;",LEFT($A436,1)="="),SUMPRODUCT(--('Hareketler'!$B$2:$B$20001=$A436),'Hareketler'!$D$2:$D$20001),SUMIF('Hareketler'!$B:$B,"="&amp;SUBSTITUTE(SUBSTITUTE(SUBSTITUTE($A436,"~","~~"),"*","~*"),"?","~?"),'Hareketler'!$D:$D)))</f>
      </c>
      <c r="J436" s="8">
        <f>IF($A436="","",IF(IF(ISNUMBER($H436),$H436,0)&gt;0,$B436*$H436,IF(IF(ISNUMBER($I436),$I436,0)&gt;0,$B436*$I436,"")))</f>
      </c>
    </row>
    <row r="437">
      <c r="B437" s="7">
        <f>IF($A437="","",IF(ISNUMBER($D437),$D437,0)+$E437-$F437)</f>
      </c>
      <c r="E437" s="7">
        <f>IF($A437="","",IF(OR(LEFT($A437,1)="&lt;",LEFT($A437,1)="&gt;",LEFT($A437,1)="="),SUMPRODUCT(--('Hareketler'!$B$2:$B$20001=$A437),'Hareketler'!$C$2:$C$20001),SUMIF('Hareketler'!$B:$B,"="&amp;SUBSTITUTE(SUBSTITUTE(SUBSTITUTE($A437,"~","~~"),"*","~*"),"?","~?"),'Hareketler'!$C:$C)))</f>
      </c>
      <c r="F437" s="7">
        <f>IF($A437="","",IF(OR(LEFT($A437,1)="&lt;",LEFT($A437,1)="&gt;",LEFT($A437,1)="="),SUMPRODUCT(--('Hareketler'!$B$2:$B$20001=$A437),'Hareketler'!$D$2:$D$20001),SUMIF('Hareketler'!$B:$B,"="&amp;SUBSTITUTE(SUBSTITUTE(SUBSTITUTE($A437,"~","~~"),"*","~*"),"?","~?"),'Hareketler'!$D:$D)))</f>
      </c>
      <c r="J437" s="8">
        <f>IF($A437="","",IF(IF(ISNUMBER($H437),$H437,0)&gt;0,$B437*$H437,IF(IF(ISNUMBER($I437),$I437,0)&gt;0,$B437*$I437,"")))</f>
      </c>
    </row>
    <row r="438">
      <c r="B438" s="7">
        <f>IF($A438="","",IF(ISNUMBER($D438),$D438,0)+$E438-$F438)</f>
      </c>
      <c r="E438" s="7">
        <f>IF($A438="","",IF(OR(LEFT($A438,1)="&lt;",LEFT($A438,1)="&gt;",LEFT($A438,1)="="),SUMPRODUCT(--('Hareketler'!$B$2:$B$20001=$A438),'Hareketler'!$C$2:$C$20001),SUMIF('Hareketler'!$B:$B,"="&amp;SUBSTITUTE(SUBSTITUTE(SUBSTITUTE($A438,"~","~~"),"*","~*"),"?","~?"),'Hareketler'!$C:$C)))</f>
      </c>
      <c r="F438" s="7">
        <f>IF($A438="","",IF(OR(LEFT($A438,1)="&lt;",LEFT($A438,1)="&gt;",LEFT($A438,1)="="),SUMPRODUCT(--('Hareketler'!$B$2:$B$20001=$A438),'Hareketler'!$D$2:$D$20001),SUMIF('Hareketler'!$B:$B,"="&amp;SUBSTITUTE(SUBSTITUTE(SUBSTITUTE($A438,"~","~~"),"*","~*"),"?","~?"),'Hareketler'!$D:$D)))</f>
      </c>
      <c r="J438" s="8">
        <f>IF($A438="","",IF(IF(ISNUMBER($H438),$H438,0)&gt;0,$B438*$H438,IF(IF(ISNUMBER($I438),$I438,0)&gt;0,$B438*$I438,"")))</f>
      </c>
    </row>
    <row r="439">
      <c r="B439" s="7">
        <f>IF($A439="","",IF(ISNUMBER($D439),$D439,0)+$E439-$F439)</f>
      </c>
      <c r="E439" s="7">
        <f>IF($A439="","",IF(OR(LEFT($A439,1)="&lt;",LEFT($A439,1)="&gt;",LEFT($A439,1)="="),SUMPRODUCT(--('Hareketler'!$B$2:$B$20001=$A439),'Hareketler'!$C$2:$C$20001),SUMIF('Hareketler'!$B:$B,"="&amp;SUBSTITUTE(SUBSTITUTE(SUBSTITUTE($A439,"~","~~"),"*","~*"),"?","~?"),'Hareketler'!$C:$C)))</f>
      </c>
      <c r="F439" s="7">
        <f>IF($A439="","",IF(OR(LEFT($A439,1)="&lt;",LEFT($A439,1)="&gt;",LEFT($A439,1)="="),SUMPRODUCT(--('Hareketler'!$B$2:$B$20001=$A439),'Hareketler'!$D$2:$D$20001),SUMIF('Hareketler'!$B:$B,"="&amp;SUBSTITUTE(SUBSTITUTE(SUBSTITUTE($A439,"~","~~"),"*","~*"),"?","~?"),'Hareketler'!$D:$D)))</f>
      </c>
      <c r="J439" s="8">
        <f>IF($A439="","",IF(IF(ISNUMBER($H439),$H439,0)&gt;0,$B439*$H439,IF(IF(ISNUMBER($I439),$I439,0)&gt;0,$B439*$I439,"")))</f>
      </c>
    </row>
    <row r="440">
      <c r="B440" s="7">
        <f>IF($A440="","",IF(ISNUMBER($D440),$D440,0)+$E440-$F440)</f>
      </c>
      <c r="E440" s="7">
        <f>IF($A440="","",IF(OR(LEFT($A440,1)="&lt;",LEFT($A440,1)="&gt;",LEFT($A440,1)="="),SUMPRODUCT(--('Hareketler'!$B$2:$B$20001=$A440),'Hareketler'!$C$2:$C$20001),SUMIF('Hareketler'!$B:$B,"="&amp;SUBSTITUTE(SUBSTITUTE(SUBSTITUTE($A440,"~","~~"),"*","~*"),"?","~?"),'Hareketler'!$C:$C)))</f>
      </c>
      <c r="F440" s="7">
        <f>IF($A440="","",IF(OR(LEFT($A440,1)="&lt;",LEFT($A440,1)="&gt;",LEFT($A440,1)="="),SUMPRODUCT(--('Hareketler'!$B$2:$B$20001=$A440),'Hareketler'!$D$2:$D$20001),SUMIF('Hareketler'!$B:$B,"="&amp;SUBSTITUTE(SUBSTITUTE(SUBSTITUTE($A440,"~","~~"),"*","~*"),"?","~?"),'Hareketler'!$D:$D)))</f>
      </c>
      <c r="J440" s="8">
        <f>IF($A440="","",IF(IF(ISNUMBER($H440),$H440,0)&gt;0,$B440*$H440,IF(IF(ISNUMBER($I440),$I440,0)&gt;0,$B440*$I440,"")))</f>
      </c>
    </row>
    <row r="441">
      <c r="B441" s="7">
        <f>IF($A441="","",IF(ISNUMBER($D441),$D441,0)+$E441-$F441)</f>
      </c>
      <c r="E441" s="7">
        <f>IF($A441="","",IF(OR(LEFT($A441,1)="&lt;",LEFT($A441,1)="&gt;",LEFT($A441,1)="="),SUMPRODUCT(--('Hareketler'!$B$2:$B$20001=$A441),'Hareketler'!$C$2:$C$20001),SUMIF('Hareketler'!$B:$B,"="&amp;SUBSTITUTE(SUBSTITUTE(SUBSTITUTE($A441,"~","~~"),"*","~*"),"?","~?"),'Hareketler'!$C:$C)))</f>
      </c>
      <c r="F441" s="7">
        <f>IF($A441="","",IF(OR(LEFT($A441,1)="&lt;",LEFT($A441,1)="&gt;",LEFT($A441,1)="="),SUMPRODUCT(--('Hareketler'!$B$2:$B$20001=$A441),'Hareketler'!$D$2:$D$20001),SUMIF('Hareketler'!$B:$B,"="&amp;SUBSTITUTE(SUBSTITUTE(SUBSTITUTE($A441,"~","~~"),"*","~*"),"?","~?"),'Hareketler'!$D:$D)))</f>
      </c>
      <c r="J441" s="8">
        <f>IF($A441="","",IF(IF(ISNUMBER($H441),$H441,0)&gt;0,$B441*$H441,IF(IF(ISNUMBER($I441),$I441,0)&gt;0,$B441*$I441,"")))</f>
      </c>
    </row>
    <row r="442">
      <c r="B442" s="7">
        <f>IF($A442="","",IF(ISNUMBER($D442),$D442,0)+$E442-$F442)</f>
      </c>
      <c r="E442" s="7">
        <f>IF($A442="","",IF(OR(LEFT($A442,1)="&lt;",LEFT($A442,1)="&gt;",LEFT($A442,1)="="),SUMPRODUCT(--('Hareketler'!$B$2:$B$20001=$A442),'Hareketler'!$C$2:$C$20001),SUMIF('Hareketler'!$B:$B,"="&amp;SUBSTITUTE(SUBSTITUTE(SUBSTITUTE($A442,"~","~~"),"*","~*"),"?","~?"),'Hareketler'!$C:$C)))</f>
      </c>
      <c r="F442" s="7">
        <f>IF($A442="","",IF(OR(LEFT($A442,1)="&lt;",LEFT($A442,1)="&gt;",LEFT($A442,1)="="),SUMPRODUCT(--('Hareketler'!$B$2:$B$20001=$A442),'Hareketler'!$D$2:$D$20001),SUMIF('Hareketler'!$B:$B,"="&amp;SUBSTITUTE(SUBSTITUTE(SUBSTITUTE($A442,"~","~~"),"*","~*"),"?","~?"),'Hareketler'!$D:$D)))</f>
      </c>
      <c r="J442" s="8">
        <f>IF($A442="","",IF(IF(ISNUMBER($H442),$H442,0)&gt;0,$B442*$H442,IF(IF(ISNUMBER($I442),$I442,0)&gt;0,$B442*$I442,"")))</f>
      </c>
    </row>
    <row r="443">
      <c r="B443" s="7">
        <f>IF($A443="","",IF(ISNUMBER($D443),$D443,0)+$E443-$F443)</f>
      </c>
      <c r="E443" s="7">
        <f>IF($A443="","",IF(OR(LEFT($A443,1)="&lt;",LEFT($A443,1)="&gt;",LEFT($A443,1)="="),SUMPRODUCT(--('Hareketler'!$B$2:$B$20001=$A443),'Hareketler'!$C$2:$C$20001),SUMIF('Hareketler'!$B:$B,"="&amp;SUBSTITUTE(SUBSTITUTE(SUBSTITUTE($A443,"~","~~"),"*","~*"),"?","~?"),'Hareketler'!$C:$C)))</f>
      </c>
      <c r="F443" s="7">
        <f>IF($A443="","",IF(OR(LEFT($A443,1)="&lt;",LEFT($A443,1)="&gt;",LEFT($A443,1)="="),SUMPRODUCT(--('Hareketler'!$B$2:$B$20001=$A443),'Hareketler'!$D$2:$D$20001),SUMIF('Hareketler'!$B:$B,"="&amp;SUBSTITUTE(SUBSTITUTE(SUBSTITUTE($A443,"~","~~"),"*","~*"),"?","~?"),'Hareketler'!$D:$D)))</f>
      </c>
      <c r="J443" s="8">
        <f>IF($A443="","",IF(IF(ISNUMBER($H443),$H443,0)&gt;0,$B443*$H443,IF(IF(ISNUMBER($I443),$I443,0)&gt;0,$B443*$I443,"")))</f>
      </c>
    </row>
    <row r="444">
      <c r="B444" s="7">
        <f>IF($A444="","",IF(ISNUMBER($D444),$D444,0)+$E444-$F444)</f>
      </c>
      <c r="E444" s="7">
        <f>IF($A444="","",IF(OR(LEFT($A444,1)="&lt;",LEFT($A444,1)="&gt;",LEFT($A444,1)="="),SUMPRODUCT(--('Hareketler'!$B$2:$B$20001=$A444),'Hareketler'!$C$2:$C$20001),SUMIF('Hareketler'!$B:$B,"="&amp;SUBSTITUTE(SUBSTITUTE(SUBSTITUTE($A444,"~","~~"),"*","~*"),"?","~?"),'Hareketler'!$C:$C)))</f>
      </c>
      <c r="F444" s="7">
        <f>IF($A444="","",IF(OR(LEFT($A444,1)="&lt;",LEFT($A444,1)="&gt;",LEFT($A444,1)="="),SUMPRODUCT(--('Hareketler'!$B$2:$B$20001=$A444),'Hareketler'!$D$2:$D$20001),SUMIF('Hareketler'!$B:$B,"="&amp;SUBSTITUTE(SUBSTITUTE(SUBSTITUTE($A444,"~","~~"),"*","~*"),"?","~?"),'Hareketler'!$D:$D)))</f>
      </c>
      <c r="J444" s="8">
        <f>IF($A444="","",IF(IF(ISNUMBER($H444),$H444,0)&gt;0,$B444*$H444,IF(IF(ISNUMBER($I444),$I444,0)&gt;0,$B444*$I444,"")))</f>
      </c>
    </row>
    <row r="445">
      <c r="B445" s="7">
        <f>IF($A445="","",IF(ISNUMBER($D445),$D445,0)+$E445-$F445)</f>
      </c>
      <c r="E445" s="7">
        <f>IF($A445="","",IF(OR(LEFT($A445,1)="&lt;",LEFT($A445,1)="&gt;",LEFT($A445,1)="="),SUMPRODUCT(--('Hareketler'!$B$2:$B$20001=$A445),'Hareketler'!$C$2:$C$20001),SUMIF('Hareketler'!$B:$B,"="&amp;SUBSTITUTE(SUBSTITUTE(SUBSTITUTE($A445,"~","~~"),"*","~*"),"?","~?"),'Hareketler'!$C:$C)))</f>
      </c>
      <c r="F445" s="7">
        <f>IF($A445="","",IF(OR(LEFT($A445,1)="&lt;",LEFT($A445,1)="&gt;",LEFT($A445,1)="="),SUMPRODUCT(--('Hareketler'!$B$2:$B$20001=$A445),'Hareketler'!$D$2:$D$20001),SUMIF('Hareketler'!$B:$B,"="&amp;SUBSTITUTE(SUBSTITUTE(SUBSTITUTE($A445,"~","~~"),"*","~*"),"?","~?"),'Hareketler'!$D:$D)))</f>
      </c>
      <c r="J445" s="8">
        <f>IF($A445="","",IF(IF(ISNUMBER($H445),$H445,0)&gt;0,$B445*$H445,IF(IF(ISNUMBER($I445),$I445,0)&gt;0,$B445*$I445,"")))</f>
      </c>
    </row>
    <row r="446">
      <c r="B446" s="7">
        <f>IF($A446="","",IF(ISNUMBER($D446),$D446,0)+$E446-$F446)</f>
      </c>
      <c r="E446" s="7">
        <f>IF($A446="","",IF(OR(LEFT($A446,1)="&lt;",LEFT($A446,1)="&gt;",LEFT($A446,1)="="),SUMPRODUCT(--('Hareketler'!$B$2:$B$20001=$A446),'Hareketler'!$C$2:$C$20001),SUMIF('Hareketler'!$B:$B,"="&amp;SUBSTITUTE(SUBSTITUTE(SUBSTITUTE($A446,"~","~~"),"*","~*"),"?","~?"),'Hareketler'!$C:$C)))</f>
      </c>
      <c r="F446" s="7">
        <f>IF($A446="","",IF(OR(LEFT($A446,1)="&lt;",LEFT($A446,1)="&gt;",LEFT($A446,1)="="),SUMPRODUCT(--('Hareketler'!$B$2:$B$20001=$A446),'Hareketler'!$D$2:$D$20001),SUMIF('Hareketler'!$B:$B,"="&amp;SUBSTITUTE(SUBSTITUTE(SUBSTITUTE($A446,"~","~~"),"*","~*"),"?","~?"),'Hareketler'!$D:$D)))</f>
      </c>
      <c r="J446" s="8">
        <f>IF($A446="","",IF(IF(ISNUMBER($H446),$H446,0)&gt;0,$B446*$H446,IF(IF(ISNUMBER($I446),$I446,0)&gt;0,$B446*$I446,"")))</f>
      </c>
    </row>
    <row r="447">
      <c r="B447" s="7">
        <f>IF($A447="","",IF(ISNUMBER($D447),$D447,0)+$E447-$F447)</f>
      </c>
      <c r="E447" s="7">
        <f>IF($A447="","",IF(OR(LEFT($A447,1)="&lt;",LEFT($A447,1)="&gt;",LEFT($A447,1)="="),SUMPRODUCT(--('Hareketler'!$B$2:$B$20001=$A447),'Hareketler'!$C$2:$C$20001),SUMIF('Hareketler'!$B:$B,"="&amp;SUBSTITUTE(SUBSTITUTE(SUBSTITUTE($A447,"~","~~"),"*","~*"),"?","~?"),'Hareketler'!$C:$C)))</f>
      </c>
      <c r="F447" s="7">
        <f>IF($A447="","",IF(OR(LEFT($A447,1)="&lt;",LEFT($A447,1)="&gt;",LEFT($A447,1)="="),SUMPRODUCT(--('Hareketler'!$B$2:$B$20001=$A447),'Hareketler'!$D$2:$D$20001),SUMIF('Hareketler'!$B:$B,"="&amp;SUBSTITUTE(SUBSTITUTE(SUBSTITUTE($A447,"~","~~"),"*","~*"),"?","~?"),'Hareketler'!$D:$D)))</f>
      </c>
      <c r="J447" s="8">
        <f>IF($A447="","",IF(IF(ISNUMBER($H447),$H447,0)&gt;0,$B447*$H447,IF(IF(ISNUMBER($I447),$I447,0)&gt;0,$B447*$I447,"")))</f>
      </c>
    </row>
    <row r="448">
      <c r="B448" s="7">
        <f>IF($A448="","",IF(ISNUMBER($D448),$D448,0)+$E448-$F448)</f>
      </c>
      <c r="E448" s="7">
        <f>IF($A448="","",IF(OR(LEFT($A448,1)="&lt;",LEFT($A448,1)="&gt;",LEFT($A448,1)="="),SUMPRODUCT(--('Hareketler'!$B$2:$B$20001=$A448),'Hareketler'!$C$2:$C$20001),SUMIF('Hareketler'!$B:$B,"="&amp;SUBSTITUTE(SUBSTITUTE(SUBSTITUTE($A448,"~","~~"),"*","~*"),"?","~?"),'Hareketler'!$C:$C)))</f>
      </c>
      <c r="F448" s="7">
        <f>IF($A448="","",IF(OR(LEFT($A448,1)="&lt;",LEFT($A448,1)="&gt;",LEFT($A448,1)="="),SUMPRODUCT(--('Hareketler'!$B$2:$B$20001=$A448),'Hareketler'!$D$2:$D$20001),SUMIF('Hareketler'!$B:$B,"="&amp;SUBSTITUTE(SUBSTITUTE(SUBSTITUTE($A448,"~","~~"),"*","~*"),"?","~?"),'Hareketler'!$D:$D)))</f>
      </c>
      <c r="J448" s="8">
        <f>IF($A448="","",IF(IF(ISNUMBER($H448),$H448,0)&gt;0,$B448*$H448,IF(IF(ISNUMBER($I448),$I448,0)&gt;0,$B448*$I448,"")))</f>
      </c>
    </row>
    <row r="449">
      <c r="B449" s="7">
        <f>IF($A449="","",IF(ISNUMBER($D449),$D449,0)+$E449-$F449)</f>
      </c>
      <c r="E449" s="7">
        <f>IF($A449="","",IF(OR(LEFT($A449,1)="&lt;",LEFT($A449,1)="&gt;",LEFT($A449,1)="="),SUMPRODUCT(--('Hareketler'!$B$2:$B$20001=$A449),'Hareketler'!$C$2:$C$20001),SUMIF('Hareketler'!$B:$B,"="&amp;SUBSTITUTE(SUBSTITUTE(SUBSTITUTE($A449,"~","~~"),"*","~*"),"?","~?"),'Hareketler'!$C:$C)))</f>
      </c>
      <c r="F449" s="7">
        <f>IF($A449="","",IF(OR(LEFT($A449,1)="&lt;",LEFT($A449,1)="&gt;",LEFT($A449,1)="="),SUMPRODUCT(--('Hareketler'!$B$2:$B$20001=$A449),'Hareketler'!$D$2:$D$20001),SUMIF('Hareketler'!$B:$B,"="&amp;SUBSTITUTE(SUBSTITUTE(SUBSTITUTE($A449,"~","~~"),"*","~*"),"?","~?"),'Hareketler'!$D:$D)))</f>
      </c>
      <c r="J449" s="8">
        <f>IF($A449="","",IF(IF(ISNUMBER($H449),$H449,0)&gt;0,$B449*$H449,IF(IF(ISNUMBER($I449),$I449,0)&gt;0,$B449*$I449,"")))</f>
      </c>
    </row>
    <row r="450">
      <c r="B450" s="7">
        <f>IF($A450="","",IF(ISNUMBER($D450),$D450,0)+$E450-$F450)</f>
      </c>
      <c r="E450" s="7">
        <f>IF($A450="","",IF(OR(LEFT($A450,1)="&lt;",LEFT($A450,1)="&gt;",LEFT($A450,1)="="),SUMPRODUCT(--('Hareketler'!$B$2:$B$20001=$A450),'Hareketler'!$C$2:$C$20001),SUMIF('Hareketler'!$B:$B,"="&amp;SUBSTITUTE(SUBSTITUTE(SUBSTITUTE($A450,"~","~~"),"*","~*"),"?","~?"),'Hareketler'!$C:$C)))</f>
      </c>
      <c r="F450" s="7">
        <f>IF($A450="","",IF(OR(LEFT($A450,1)="&lt;",LEFT($A450,1)="&gt;",LEFT($A450,1)="="),SUMPRODUCT(--('Hareketler'!$B$2:$B$20001=$A450),'Hareketler'!$D$2:$D$20001),SUMIF('Hareketler'!$B:$B,"="&amp;SUBSTITUTE(SUBSTITUTE(SUBSTITUTE($A450,"~","~~"),"*","~*"),"?","~?"),'Hareketler'!$D:$D)))</f>
      </c>
      <c r="J450" s="8">
        <f>IF($A450="","",IF(IF(ISNUMBER($H450),$H450,0)&gt;0,$B450*$H450,IF(IF(ISNUMBER($I450),$I450,0)&gt;0,$B450*$I450,"")))</f>
      </c>
    </row>
    <row r="451">
      <c r="B451" s="7">
        <f>IF($A451="","",IF(ISNUMBER($D451),$D451,0)+$E451-$F451)</f>
      </c>
      <c r="E451" s="7">
        <f>IF($A451="","",IF(OR(LEFT($A451,1)="&lt;",LEFT($A451,1)="&gt;",LEFT($A451,1)="="),SUMPRODUCT(--('Hareketler'!$B$2:$B$20001=$A451),'Hareketler'!$C$2:$C$20001),SUMIF('Hareketler'!$B:$B,"="&amp;SUBSTITUTE(SUBSTITUTE(SUBSTITUTE($A451,"~","~~"),"*","~*"),"?","~?"),'Hareketler'!$C:$C)))</f>
      </c>
      <c r="F451" s="7">
        <f>IF($A451="","",IF(OR(LEFT($A451,1)="&lt;",LEFT($A451,1)="&gt;",LEFT($A451,1)="="),SUMPRODUCT(--('Hareketler'!$B$2:$B$20001=$A451),'Hareketler'!$D$2:$D$20001),SUMIF('Hareketler'!$B:$B,"="&amp;SUBSTITUTE(SUBSTITUTE(SUBSTITUTE($A451,"~","~~"),"*","~*"),"?","~?"),'Hareketler'!$D:$D)))</f>
      </c>
      <c r="J451" s="8">
        <f>IF($A451="","",IF(IF(ISNUMBER($H451),$H451,0)&gt;0,$B451*$H451,IF(IF(ISNUMBER($I451),$I451,0)&gt;0,$B451*$I451,"")))</f>
      </c>
    </row>
    <row r="452">
      <c r="B452" s="7">
        <f>IF($A452="","",IF(ISNUMBER($D452),$D452,0)+$E452-$F452)</f>
      </c>
      <c r="E452" s="7">
        <f>IF($A452="","",IF(OR(LEFT($A452,1)="&lt;",LEFT($A452,1)="&gt;",LEFT($A452,1)="="),SUMPRODUCT(--('Hareketler'!$B$2:$B$20001=$A452),'Hareketler'!$C$2:$C$20001),SUMIF('Hareketler'!$B:$B,"="&amp;SUBSTITUTE(SUBSTITUTE(SUBSTITUTE($A452,"~","~~"),"*","~*"),"?","~?"),'Hareketler'!$C:$C)))</f>
      </c>
      <c r="F452" s="7">
        <f>IF($A452="","",IF(OR(LEFT($A452,1)="&lt;",LEFT($A452,1)="&gt;",LEFT($A452,1)="="),SUMPRODUCT(--('Hareketler'!$B$2:$B$20001=$A452),'Hareketler'!$D$2:$D$20001),SUMIF('Hareketler'!$B:$B,"="&amp;SUBSTITUTE(SUBSTITUTE(SUBSTITUTE($A452,"~","~~"),"*","~*"),"?","~?"),'Hareketler'!$D:$D)))</f>
      </c>
      <c r="J452" s="8">
        <f>IF($A452="","",IF(IF(ISNUMBER($H452),$H452,0)&gt;0,$B452*$H452,IF(IF(ISNUMBER($I452),$I452,0)&gt;0,$B452*$I452,"")))</f>
      </c>
    </row>
    <row r="453">
      <c r="B453" s="7">
        <f>IF($A453="","",IF(ISNUMBER($D453),$D453,0)+$E453-$F453)</f>
      </c>
      <c r="E453" s="7">
        <f>IF($A453="","",IF(OR(LEFT($A453,1)="&lt;",LEFT($A453,1)="&gt;",LEFT($A453,1)="="),SUMPRODUCT(--('Hareketler'!$B$2:$B$20001=$A453),'Hareketler'!$C$2:$C$20001),SUMIF('Hareketler'!$B:$B,"="&amp;SUBSTITUTE(SUBSTITUTE(SUBSTITUTE($A453,"~","~~"),"*","~*"),"?","~?"),'Hareketler'!$C:$C)))</f>
      </c>
      <c r="F453" s="7">
        <f>IF($A453="","",IF(OR(LEFT($A453,1)="&lt;",LEFT($A453,1)="&gt;",LEFT($A453,1)="="),SUMPRODUCT(--('Hareketler'!$B$2:$B$20001=$A453),'Hareketler'!$D$2:$D$20001),SUMIF('Hareketler'!$B:$B,"="&amp;SUBSTITUTE(SUBSTITUTE(SUBSTITUTE($A453,"~","~~"),"*","~*"),"?","~?"),'Hareketler'!$D:$D)))</f>
      </c>
      <c r="J453" s="8">
        <f>IF($A453="","",IF(IF(ISNUMBER($H453),$H453,0)&gt;0,$B453*$H453,IF(IF(ISNUMBER($I453),$I453,0)&gt;0,$B453*$I453,"")))</f>
      </c>
    </row>
    <row r="454">
      <c r="B454" s="7">
        <f>IF($A454="","",IF(ISNUMBER($D454),$D454,0)+$E454-$F454)</f>
      </c>
      <c r="E454" s="7">
        <f>IF($A454="","",IF(OR(LEFT($A454,1)="&lt;",LEFT($A454,1)="&gt;",LEFT($A454,1)="="),SUMPRODUCT(--('Hareketler'!$B$2:$B$20001=$A454),'Hareketler'!$C$2:$C$20001),SUMIF('Hareketler'!$B:$B,"="&amp;SUBSTITUTE(SUBSTITUTE(SUBSTITUTE($A454,"~","~~"),"*","~*"),"?","~?"),'Hareketler'!$C:$C)))</f>
      </c>
      <c r="F454" s="7">
        <f>IF($A454="","",IF(OR(LEFT($A454,1)="&lt;",LEFT($A454,1)="&gt;",LEFT($A454,1)="="),SUMPRODUCT(--('Hareketler'!$B$2:$B$20001=$A454),'Hareketler'!$D$2:$D$20001),SUMIF('Hareketler'!$B:$B,"="&amp;SUBSTITUTE(SUBSTITUTE(SUBSTITUTE($A454,"~","~~"),"*","~*"),"?","~?"),'Hareketler'!$D:$D)))</f>
      </c>
      <c r="J454" s="8">
        <f>IF($A454="","",IF(IF(ISNUMBER($H454),$H454,0)&gt;0,$B454*$H454,IF(IF(ISNUMBER($I454),$I454,0)&gt;0,$B454*$I454,"")))</f>
      </c>
    </row>
    <row r="455">
      <c r="B455" s="7">
        <f>IF($A455="","",IF(ISNUMBER($D455),$D455,0)+$E455-$F455)</f>
      </c>
      <c r="E455" s="7">
        <f>IF($A455="","",IF(OR(LEFT($A455,1)="&lt;",LEFT($A455,1)="&gt;",LEFT($A455,1)="="),SUMPRODUCT(--('Hareketler'!$B$2:$B$20001=$A455),'Hareketler'!$C$2:$C$20001),SUMIF('Hareketler'!$B:$B,"="&amp;SUBSTITUTE(SUBSTITUTE(SUBSTITUTE($A455,"~","~~"),"*","~*"),"?","~?"),'Hareketler'!$C:$C)))</f>
      </c>
      <c r="F455" s="7">
        <f>IF($A455="","",IF(OR(LEFT($A455,1)="&lt;",LEFT($A455,1)="&gt;",LEFT($A455,1)="="),SUMPRODUCT(--('Hareketler'!$B$2:$B$20001=$A455),'Hareketler'!$D$2:$D$20001),SUMIF('Hareketler'!$B:$B,"="&amp;SUBSTITUTE(SUBSTITUTE(SUBSTITUTE($A455,"~","~~"),"*","~*"),"?","~?"),'Hareketler'!$D:$D)))</f>
      </c>
      <c r="J455" s="8">
        <f>IF($A455="","",IF(IF(ISNUMBER($H455),$H455,0)&gt;0,$B455*$H455,IF(IF(ISNUMBER($I455),$I455,0)&gt;0,$B455*$I455,"")))</f>
      </c>
    </row>
    <row r="456">
      <c r="B456" s="7">
        <f>IF($A456="","",IF(ISNUMBER($D456),$D456,0)+$E456-$F456)</f>
      </c>
      <c r="E456" s="7">
        <f>IF($A456="","",IF(OR(LEFT($A456,1)="&lt;",LEFT($A456,1)="&gt;",LEFT($A456,1)="="),SUMPRODUCT(--('Hareketler'!$B$2:$B$20001=$A456),'Hareketler'!$C$2:$C$20001),SUMIF('Hareketler'!$B:$B,"="&amp;SUBSTITUTE(SUBSTITUTE(SUBSTITUTE($A456,"~","~~"),"*","~*"),"?","~?"),'Hareketler'!$C:$C)))</f>
      </c>
      <c r="F456" s="7">
        <f>IF($A456="","",IF(OR(LEFT($A456,1)="&lt;",LEFT($A456,1)="&gt;",LEFT($A456,1)="="),SUMPRODUCT(--('Hareketler'!$B$2:$B$20001=$A456),'Hareketler'!$D$2:$D$20001),SUMIF('Hareketler'!$B:$B,"="&amp;SUBSTITUTE(SUBSTITUTE(SUBSTITUTE($A456,"~","~~"),"*","~*"),"?","~?"),'Hareketler'!$D:$D)))</f>
      </c>
      <c r="J456" s="8">
        <f>IF($A456="","",IF(IF(ISNUMBER($H456),$H456,0)&gt;0,$B456*$H456,IF(IF(ISNUMBER($I456),$I456,0)&gt;0,$B456*$I456,"")))</f>
      </c>
    </row>
    <row r="457">
      <c r="B457" s="7">
        <f>IF($A457="","",IF(ISNUMBER($D457),$D457,0)+$E457-$F457)</f>
      </c>
      <c r="E457" s="7">
        <f>IF($A457="","",IF(OR(LEFT($A457,1)="&lt;",LEFT($A457,1)="&gt;",LEFT($A457,1)="="),SUMPRODUCT(--('Hareketler'!$B$2:$B$20001=$A457),'Hareketler'!$C$2:$C$20001),SUMIF('Hareketler'!$B:$B,"="&amp;SUBSTITUTE(SUBSTITUTE(SUBSTITUTE($A457,"~","~~"),"*","~*"),"?","~?"),'Hareketler'!$C:$C)))</f>
      </c>
      <c r="F457" s="7">
        <f>IF($A457="","",IF(OR(LEFT($A457,1)="&lt;",LEFT($A457,1)="&gt;",LEFT($A457,1)="="),SUMPRODUCT(--('Hareketler'!$B$2:$B$20001=$A457),'Hareketler'!$D$2:$D$20001),SUMIF('Hareketler'!$B:$B,"="&amp;SUBSTITUTE(SUBSTITUTE(SUBSTITUTE($A457,"~","~~"),"*","~*"),"?","~?"),'Hareketler'!$D:$D)))</f>
      </c>
      <c r="J457" s="8">
        <f>IF($A457="","",IF(IF(ISNUMBER($H457),$H457,0)&gt;0,$B457*$H457,IF(IF(ISNUMBER($I457),$I457,0)&gt;0,$B457*$I457,"")))</f>
      </c>
    </row>
    <row r="458">
      <c r="B458" s="7">
        <f>IF($A458="","",IF(ISNUMBER($D458),$D458,0)+$E458-$F458)</f>
      </c>
      <c r="E458" s="7">
        <f>IF($A458="","",IF(OR(LEFT($A458,1)="&lt;",LEFT($A458,1)="&gt;",LEFT($A458,1)="="),SUMPRODUCT(--('Hareketler'!$B$2:$B$20001=$A458),'Hareketler'!$C$2:$C$20001),SUMIF('Hareketler'!$B:$B,"="&amp;SUBSTITUTE(SUBSTITUTE(SUBSTITUTE($A458,"~","~~"),"*","~*"),"?","~?"),'Hareketler'!$C:$C)))</f>
      </c>
      <c r="F458" s="7">
        <f>IF($A458="","",IF(OR(LEFT($A458,1)="&lt;",LEFT($A458,1)="&gt;",LEFT($A458,1)="="),SUMPRODUCT(--('Hareketler'!$B$2:$B$20001=$A458),'Hareketler'!$D$2:$D$20001),SUMIF('Hareketler'!$B:$B,"="&amp;SUBSTITUTE(SUBSTITUTE(SUBSTITUTE($A458,"~","~~"),"*","~*"),"?","~?"),'Hareketler'!$D:$D)))</f>
      </c>
      <c r="J458" s="8">
        <f>IF($A458="","",IF(IF(ISNUMBER($H458),$H458,0)&gt;0,$B458*$H458,IF(IF(ISNUMBER($I458),$I458,0)&gt;0,$B458*$I458,"")))</f>
      </c>
    </row>
    <row r="459">
      <c r="B459" s="7">
        <f>IF($A459="","",IF(ISNUMBER($D459),$D459,0)+$E459-$F459)</f>
      </c>
      <c r="E459" s="7">
        <f>IF($A459="","",IF(OR(LEFT($A459,1)="&lt;",LEFT($A459,1)="&gt;",LEFT($A459,1)="="),SUMPRODUCT(--('Hareketler'!$B$2:$B$20001=$A459),'Hareketler'!$C$2:$C$20001),SUMIF('Hareketler'!$B:$B,"="&amp;SUBSTITUTE(SUBSTITUTE(SUBSTITUTE($A459,"~","~~"),"*","~*"),"?","~?"),'Hareketler'!$C:$C)))</f>
      </c>
      <c r="F459" s="7">
        <f>IF($A459="","",IF(OR(LEFT($A459,1)="&lt;",LEFT($A459,1)="&gt;",LEFT($A459,1)="="),SUMPRODUCT(--('Hareketler'!$B$2:$B$20001=$A459),'Hareketler'!$D$2:$D$20001),SUMIF('Hareketler'!$B:$B,"="&amp;SUBSTITUTE(SUBSTITUTE(SUBSTITUTE($A459,"~","~~"),"*","~*"),"?","~?"),'Hareketler'!$D:$D)))</f>
      </c>
      <c r="J459" s="8">
        <f>IF($A459="","",IF(IF(ISNUMBER($H459),$H459,0)&gt;0,$B459*$H459,IF(IF(ISNUMBER($I459),$I459,0)&gt;0,$B459*$I459,"")))</f>
      </c>
    </row>
    <row r="460">
      <c r="B460" s="7">
        <f>IF($A460="","",IF(ISNUMBER($D460),$D460,0)+$E460-$F460)</f>
      </c>
      <c r="E460" s="7">
        <f>IF($A460="","",IF(OR(LEFT($A460,1)="&lt;",LEFT($A460,1)="&gt;",LEFT($A460,1)="="),SUMPRODUCT(--('Hareketler'!$B$2:$B$20001=$A460),'Hareketler'!$C$2:$C$20001),SUMIF('Hareketler'!$B:$B,"="&amp;SUBSTITUTE(SUBSTITUTE(SUBSTITUTE($A460,"~","~~"),"*","~*"),"?","~?"),'Hareketler'!$C:$C)))</f>
      </c>
      <c r="F460" s="7">
        <f>IF($A460="","",IF(OR(LEFT($A460,1)="&lt;",LEFT($A460,1)="&gt;",LEFT($A460,1)="="),SUMPRODUCT(--('Hareketler'!$B$2:$B$20001=$A460),'Hareketler'!$D$2:$D$20001),SUMIF('Hareketler'!$B:$B,"="&amp;SUBSTITUTE(SUBSTITUTE(SUBSTITUTE($A460,"~","~~"),"*","~*"),"?","~?"),'Hareketler'!$D:$D)))</f>
      </c>
      <c r="J460" s="8">
        <f>IF($A460="","",IF(IF(ISNUMBER($H460),$H460,0)&gt;0,$B460*$H460,IF(IF(ISNUMBER($I460),$I460,0)&gt;0,$B460*$I460,"")))</f>
      </c>
    </row>
    <row r="461">
      <c r="B461" s="7">
        <f>IF($A461="","",IF(ISNUMBER($D461),$D461,0)+$E461-$F461)</f>
      </c>
      <c r="E461" s="7">
        <f>IF($A461="","",IF(OR(LEFT($A461,1)="&lt;",LEFT($A461,1)="&gt;",LEFT($A461,1)="="),SUMPRODUCT(--('Hareketler'!$B$2:$B$20001=$A461),'Hareketler'!$C$2:$C$20001),SUMIF('Hareketler'!$B:$B,"="&amp;SUBSTITUTE(SUBSTITUTE(SUBSTITUTE($A461,"~","~~"),"*","~*"),"?","~?"),'Hareketler'!$C:$C)))</f>
      </c>
      <c r="F461" s="7">
        <f>IF($A461="","",IF(OR(LEFT($A461,1)="&lt;",LEFT($A461,1)="&gt;",LEFT($A461,1)="="),SUMPRODUCT(--('Hareketler'!$B$2:$B$20001=$A461),'Hareketler'!$D$2:$D$20001),SUMIF('Hareketler'!$B:$B,"="&amp;SUBSTITUTE(SUBSTITUTE(SUBSTITUTE($A461,"~","~~"),"*","~*"),"?","~?"),'Hareketler'!$D:$D)))</f>
      </c>
      <c r="J461" s="8">
        <f>IF($A461="","",IF(IF(ISNUMBER($H461),$H461,0)&gt;0,$B461*$H461,IF(IF(ISNUMBER($I461),$I461,0)&gt;0,$B461*$I461,"")))</f>
      </c>
    </row>
    <row r="462">
      <c r="B462" s="7">
        <f>IF($A462="","",IF(ISNUMBER($D462),$D462,0)+$E462-$F462)</f>
      </c>
      <c r="E462" s="7">
        <f>IF($A462="","",IF(OR(LEFT($A462,1)="&lt;",LEFT($A462,1)="&gt;",LEFT($A462,1)="="),SUMPRODUCT(--('Hareketler'!$B$2:$B$20001=$A462),'Hareketler'!$C$2:$C$20001),SUMIF('Hareketler'!$B:$B,"="&amp;SUBSTITUTE(SUBSTITUTE(SUBSTITUTE($A462,"~","~~"),"*","~*"),"?","~?"),'Hareketler'!$C:$C)))</f>
      </c>
      <c r="F462" s="7">
        <f>IF($A462="","",IF(OR(LEFT($A462,1)="&lt;",LEFT($A462,1)="&gt;",LEFT($A462,1)="="),SUMPRODUCT(--('Hareketler'!$B$2:$B$20001=$A462),'Hareketler'!$D$2:$D$20001),SUMIF('Hareketler'!$B:$B,"="&amp;SUBSTITUTE(SUBSTITUTE(SUBSTITUTE($A462,"~","~~"),"*","~*"),"?","~?"),'Hareketler'!$D:$D)))</f>
      </c>
      <c r="J462" s="8">
        <f>IF($A462="","",IF(IF(ISNUMBER($H462),$H462,0)&gt;0,$B462*$H462,IF(IF(ISNUMBER($I462),$I462,0)&gt;0,$B462*$I462,"")))</f>
      </c>
    </row>
    <row r="463">
      <c r="B463" s="7">
        <f>IF($A463="","",IF(ISNUMBER($D463),$D463,0)+$E463-$F463)</f>
      </c>
      <c r="E463" s="7">
        <f>IF($A463="","",IF(OR(LEFT($A463,1)="&lt;",LEFT($A463,1)="&gt;",LEFT($A463,1)="="),SUMPRODUCT(--('Hareketler'!$B$2:$B$20001=$A463),'Hareketler'!$C$2:$C$20001),SUMIF('Hareketler'!$B:$B,"="&amp;SUBSTITUTE(SUBSTITUTE(SUBSTITUTE($A463,"~","~~"),"*","~*"),"?","~?"),'Hareketler'!$C:$C)))</f>
      </c>
      <c r="F463" s="7">
        <f>IF($A463="","",IF(OR(LEFT($A463,1)="&lt;",LEFT($A463,1)="&gt;",LEFT($A463,1)="="),SUMPRODUCT(--('Hareketler'!$B$2:$B$20001=$A463),'Hareketler'!$D$2:$D$20001),SUMIF('Hareketler'!$B:$B,"="&amp;SUBSTITUTE(SUBSTITUTE(SUBSTITUTE($A463,"~","~~"),"*","~*"),"?","~?"),'Hareketler'!$D:$D)))</f>
      </c>
      <c r="J463" s="8">
        <f>IF($A463="","",IF(IF(ISNUMBER($H463),$H463,0)&gt;0,$B463*$H463,IF(IF(ISNUMBER($I463),$I463,0)&gt;0,$B463*$I463,"")))</f>
      </c>
    </row>
    <row r="464">
      <c r="B464" s="7">
        <f>IF($A464="","",IF(ISNUMBER($D464),$D464,0)+$E464-$F464)</f>
      </c>
      <c r="E464" s="7">
        <f>IF($A464="","",IF(OR(LEFT($A464,1)="&lt;",LEFT($A464,1)="&gt;",LEFT($A464,1)="="),SUMPRODUCT(--('Hareketler'!$B$2:$B$20001=$A464),'Hareketler'!$C$2:$C$20001),SUMIF('Hareketler'!$B:$B,"="&amp;SUBSTITUTE(SUBSTITUTE(SUBSTITUTE($A464,"~","~~"),"*","~*"),"?","~?"),'Hareketler'!$C:$C)))</f>
      </c>
      <c r="F464" s="7">
        <f>IF($A464="","",IF(OR(LEFT($A464,1)="&lt;",LEFT($A464,1)="&gt;",LEFT($A464,1)="="),SUMPRODUCT(--('Hareketler'!$B$2:$B$20001=$A464),'Hareketler'!$D$2:$D$20001),SUMIF('Hareketler'!$B:$B,"="&amp;SUBSTITUTE(SUBSTITUTE(SUBSTITUTE($A464,"~","~~"),"*","~*"),"?","~?"),'Hareketler'!$D:$D)))</f>
      </c>
      <c r="J464" s="8">
        <f>IF($A464="","",IF(IF(ISNUMBER($H464),$H464,0)&gt;0,$B464*$H464,IF(IF(ISNUMBER($I464),$I464,0)&gt;0,$B464*$I464,"")))</f>
      </c>
    </row>
    <row r="465">
      <c r="B465" s="7">
        <f>IF($A465="","",IF(ISNUMBER($D465),$D465,0)+$E465-$F465)</f>
      </c>
      <c r="E465" s="7">
        <f>IF($A465="","",IF(OR(LEFT($A465,1)="&lt;",LEFT($A465,1)="&gt;",LEFT($A465,1)="="),SUMPRODUCT(--('Hareketler'!$B$2:$B$20001=$A465),'Hareketler'!$C$2:$C$20001),SUMIF('Hareketler'!$B:$B,"="&amp;SUBSTITUTE(SUBSTITUTE(SUBSTITUTE($A465,"~","~~"),"*","~*"),"?","~?"),'Hareketler'!$C:$C)))</f>
      </c>
      <c r="F465" s="7">
        <f>IF($A465="","",IF(OR(LEFT($A465,1)="&lt;",LEFT($A465,1)="&gt;",LEFT($A465,1)="="),SUMPRODUCT(--('Hareketler'!$B$2:$B$20001=$A465),'Hareketler'!$D$2:$D$20001),SUMIF('Hareketler'!$B:$B,"="&amp;SUBSTITUTE(SUBSTITUTE(SUBSTITUTE($A465,"~","~~"),"*","~*"),"?","~?"),'Hareketler'!$D:$D)))</f>
      </c>
      <c r="J465" s="8">
        <f>IF($A465="","",IF(IF(ISNUMBER($H465),$H465,0)&gt;0,$B465*$H465,IF(IF(ISNUMBER($I465),$I465,0)&gt;0,$B465*$I465,"")))</f>
      </c>
    </row>
    <row r="466">
      <c r="B466" s="7">
        <f>IF($A466="","",IF(ISNUMBER($D466),$D466,0)+$E466-$F466)</f>
      </c>
      <c r="E466" s="7">
        <f>IF($A466="","",IF(OR(LEFT($A466,1)="&lt;",LEFT($A466,1)="&gt;",LEFT($A466,1)="="),SUMPRODUCT(--('Hareketler'!$B$2:$B$20001=$A466),'Hareketler'!$C$2:$C$20001),SUMIF('Hareketler'!$B:$B,"="&amp;SUBSTITUTE(SUBSTITUTE(SUBSTITUTE($A466,"~","~~"),"*","~*"),"?","~?"),'Hareketler'!$C:$C)))</f>
      </c>
      <c r="F466" s="7">
        <f>IF($A466="","",IF(OR(LEFT($A466,1)="&lt;",LEFT($A466,1)="&gt;",LEFT($A466,1)="="),SUMPRODUCT(--('Hareketler'!$B$2:$B$20001=$A466),'Hareketler'!$D$2:$D$20001),SUMIF('Hareketler'!$B:$B,"="&amp;SUBSTITUTE(SUBSTITUTE(SUBSTITUTE($A466,"~","~~"),"*","~*"),"?","~?"),'Hareketler'!$D:$D)))</f>
      </c>
      <c r="J466" s="8">
        <f>IF($A466="","",IF(IF(ISNUMBER($H466),$H466,0)&gt;0,$B466*$H466,IF(IF(ISNUMBER($I466),$I466,0)&gt;0,$B466*$I466,"")))</f>
      </c>
    </row>
    <row r="467">
      <c r="B467" s="7">
        <f>IF($A467="","",IF(ISNUMBER($D467),$D467,0)+$E467-$F467)</f>
      </c>
      <c r="E467" s="7">
        <f>IF($A467="","",IF(OR(LEFT($A467,1)="&lt;",LEFT($A467,1)="&gt;",LEFT($A467,1)="="),SUMPRODUCT(--('Hareketler'!$B$2:$B$20001=$A467),'Hareketler'!$C$2:$C$20001),SUMIF('Hareketler'!$B:$B,"="&amp;SUBSTITUTE(SUBSTITUTE(SUBSTITUTE($A467,"~","~~"),"*","~*"),"?","~?"),'Hareketler'!$C:$C)))</f>
      </c>
      <c r="F467" s="7">
        <f>IF($A467="","",IF(OR(LEFT($A467,1)="&lt;",LEFT($A467,1)="&gt;",LEFT($A467,1)="="),SUMPRODUCT(--('Hareketler'!$B$2:$B$20001=$A467),'Hareketler'!$D$2:$D$20001),SUMIF('Hareketler'!$B:$B,"="&amp;SUBSTITUTE(SUBSTITUTE(SUBSTITUTE($A467,"~","~~"),"*","~*"),"?","~?"),'Hareketler'!$D:$D)))</f>
      </c>
      <c r="J467" s="8">
        <f>IF($A467="","",IF(IF(ISNUMBER($H467),$H467,0)&gt;0,$B467*$H467,IF(IF(ISNUMBER($I467),$I467,0)&gt;0,$B467*$I467,"")))</f>
      </c>
    </row>
    <row r="468">
      <c r="B468" s="7">
        <f>IF($A468="","",IF(ISNUMBER($D468),$D468,0)+$E468-$F468)</f>
      </c>
      <c r="E468" s="7">
        <f>IF($A468="","",IF(OR(LEFT($A468,1)="&lt;",LEFT($A468,1)="&gt;",LEFT($A468,1)="="),SUMPRODUCT(--('Hareketler'!$B$2:$B$20001=$A468),'Hareketler'!$C$2:$C$20001),SUMIF('Hareketler'!$B:$B,"="&amp;SUBSTITUTE(SUBSTITUTE(SUBSTITUTE($A468,"~","~~"),"*","~*"),"?","~?"),'Hareketler'!$C:$C)))</f>
      </c>
      <c r="F468" s="7">
        <f>IF($A468="","",IF(OR(LEFT($A468,1)="&lt;",LEFT($A468,1)="&gt;",LEFT($A468,1)="="),SUMPRODUCT(--('Hareketler'!$B$2:$B$20001=$A468),'Hareketler'!$D$2:$D$20001),SUMIF('Hareketler'!$B:$B,"="&amp;SUBSTITUTE(SUBSTITUTE(SUBSTITUTE($A468,"~","~~"),"*","~*"),"?","~?"),'Hareketler'!$D:$D)))</f>
      </c>
      <c r="J468" s="8">
        <f>IF($A468="","",IF(IF(ISNUMBER($H468),$H468,0)&gt;0,$B468*$H468,IF(IF(ISNUMBER($I468),$I468,0)&gt;0,$B468*$I468,"")))</f>
      </c>
    </row>
    <row r="469">
      <c r="B469" s="7">
        <f>IF($A469="","",IF(ISNUMBER($D469),$D469,0)+$E469-$F469)</f>
      </c>
      <c r="E469" s="7">
        <f>IF($A469="","",IF(OR(LEFT($A469,1)="&lt;",LEFT($A469,1)="&gt;",LEFT($A469,1)="="),SUMPRODUCT(--('Hareketler'!$B$2:$B$20001=$A469),'Hareketler'!$C$2:$C$20001),SUMIF('Hareketler'!$B:$B,"="&amp;SUBSTITUTE(SUBSTITUTE(SUBSTITUTE($A469,"~","~~"),"*","~*"),"?","~?"),'Hareketler'!$C:$C)))</f>
      </c>
      <c r="F469" s="7">
        <f>IF($A469="","",IF(OR(LEFT($A469,1)="&lt;",LEFT($A469,1)="&gt;",LEFT($A469,1)="="),SUMPRODUCT(--('Hareketler'!$B$2:$B$20001=$A469),'Hareketler'!$D$2:$D$20001),SUMIF('Hareketler'!$B:$B,"="&amp;SUBSTITUTE(SUBSTITUTE(SUBSTITUTE($A469,"~","~~"),"*","~*"),"?","~?"),'Hareketler'!$D:$D)))</f>
      </c>
      <c r="J469" s="8">
        <f>IF($A469="","",IF(IF(ISNUMBER($H469),$H469,0)&gt;0,$B469*$H469,IF(IF(ISNUMBER($I469),$I469,0)&gt;0,$B469*$I469,"")))</f>
      </c>
    </row>
    <row r="470">
      <c r="B470" s="7">
        <f>IF($A470="","",IF(ISNUMBER($D470),$D470,0)+$E470-$F470)</f>
      </c>
      <c r="E470" s="7">
        <f>IF($A470="","",IF(OR(LEFT($A470,1)="&lt;",LEFT($A470,1)="&gt;",LEFT($A470,1)="="),SUMPRODUCT(--('Hareketler'!$B$2:$B$20001=$A470),'Hareketler'!$C$2:$C$20001),SUMIF('Hareketler'!$B:$B,"="&amp;SUBSTITUTE(SUBSTITUTE(SUBSTITUTE($A470,"~","~~"),"*","~*"),"?","~?"),'Hareketler'!$C:$C)))</f>
      </c>
      <c r="F470" s="7">
        <f>IF($A470="","",IF(OR(LEFT($A470,1)="&lt;",LEFT($A470,1)="&gt;",LEFT($A470,1)="="),SUMPRODUCT(--('Hareketler'!$B$2:$B$20001=$A470),'Hareketler'!$D$2:$D$20001),SUMIF('Hareketler'!$B:$B,"="&amp;SUBSTITUTE(SUBSTITUTE(SUBSTITUTE($A470,"~","~~"),"*","~*"),"?","~?"),'Hareketler'!$D:$D)))</f>
      </c>
      <c r="J470" s="8">
        <f>IF($A470="","",IF(IF(ISNUMBER($H470),$H470,0)&gt;0,$B470*$H470,IF(IF(ISNUMBER($I470),$I470,0)&gt;0,$B470*$I470,"")))</f>
      </c>
    </row>
    <row r="471">
      <c r="B471" s="7">
        <f>IF($A471="","",IF(ISNUMBER($D471),$D471,0)+$E471-$F471)</f>
      </c>
      <c r="E471" s="7">
        <f>IF($A471="","",IF(OR(LEFT($A471,1)="&lt;",LEFT($A471,1)="&gt;",LEFT($A471,1)="="),SUMPRODUCT(--('Hareketler'!$B$2:$B$20001=$A471),'Hareketler'!$C$2:$C$20001),SUMIF('Hareketler'!$B:$B,"="&amp;SUBSTITUTE(SUBSTITUTE(SUBSTITUTE($A471,"~","~~"),"*","~*"),"?","~?"),'Hareketler'!$C:$C)))</f>
      </c>
      <c r="F471" s="7">
        <f>IF($A471="","",IF(OR(LEFT($A471,1)="&lt;",LEFT($A471,1)="&gt;",LEFT($A471,1)="="),SUMPRODUCT(--('Hareketler'!$B$2:$B$20001=$A471),'Hareketler'!$D$2:$D$20001),SUMIF('Hareketler'!$B:$B,"="&amp;SUBSTITUTE(SUBSTITUTE(SUBSTITUTE($A471,"~","~~"),"*","~*"),"?","~?"),'Hareketler'!$D:$D)))</f>
      </c>
      <c r="J471" s="8">
        <f>IF($A471="","",IF(IF(ISNUMBER($H471),$H471,0)&gt;0,$B471*$H471,IF(IF(ISNUMBER($I471),$I471,0)&gt;0,$B471*$I471,"")))</f>
      </c>
    </row>
    <row r="472">
      <c r="B472" s="7">
        <f>IF($A472="","",IF(ISNUMBER($D472),$D472,0)+$E472-$F472)</f>
      </c>
      <c r="E472" s="7">
        <f>IF($A472="","",IF(OR(LEFT($A472,1)="&lt;",LEFT($A472,1)="&gt;",LEFT($A472,1)="="),SUMPRODUCT(--('Hareketler'!$B$2:$B$20001=$A472),'Hareketler'!$C$2:$C$20001),SUMIF('Hareketler'!$B:$B,"="&amp;SUBSTITUTE(SUBSTITUTE(SUBSTITUTE($A472,"~","~~"),"*","~*"),"?","~?"),'Hareketler'!$C:$C)))</f>
      </c>
      <c r="F472" s="7">
        <f>IF($A472="","",IF(OR(LEFT($A472,1)="&lt;",LEFT($A472,1)="&gt;",LEFT($A472,1)="="),SUMPRODUCT(--('Hareketler'!$B$2:$B$20001=$A472),'Hareketler'!$D$2:$D$20001),SUMIF('Hareketler'!$B:$B,"="&amp;SUBSTITUTE(SUBSTITUTE(SUBSTITUTE($A472,"~","~~"),"*","~*"),"?","~?"),'Hareketler'!$D:$D)))</f>
      </c>
      <c r="J472" s="8">
        <f>IF($A472="","",IF(IF(ISNUMBER($H472),$H472,0)&gt;0,$B472*$H472,IF(IF(ISNUMBER($I472),$I472,0)&gt;0,$B472*$I472,"")))</f>
      </c>
    </row>
    <row r="473">
      <c r="B473" s="7">
        <f>IF($A473="","",IF(ISNUMBER($D473),$D473,0)+$E473-$F473)</f>
      </c>
      <c r="E473" s="7">
        <f>IF($A473="","",IF(OR(LEFT($A473,1)="&lt;",LEFT($A473,1)="&gt;",LEFT($A473,1)="="),SUMPRODUCT(--('Hareketler'!$B$2:$B$20001=$A473),'Hareketler'!$C$2:$C$20001),SUMIF('Hareketler'!$B:$B,"="&amp;SUBSTITUTE(SUBSTITUTE(SUBSTITUTE($A473,"~","~~"),"*","~*"),"?","~?"),'Hareketler'!$C:$C)))</f>
      </c>
      <c r="F473" s="7">
        <f>IF($A473="","",IF(OR(LEFT($A473,1)="&lt;",LEFT($A473,1)="&gt;",LEFT($A473,1)="="),SUMPRODUCT(--('Hareketler'!$B$2:$B$20001=$A473),'Hareketler'!$D$2:$D$20001),SUMIF('Hareketler'!$B:$B,"="&amp;SUBSTITUTE(SUBSTITUTE(SUBSTITUTE($A473,"~","~~"),"*","~*"),"?","~?"),'Hareketler'!$D:$D)))</f>
      </c>
      <c r="J473" s="8">
        <f>IF($A473="","",IF(IF(ISNUMBER($H473),$H473,0)&gt;0,$B473*$H473,IF(IF(ISNUMBER($I473),$I473,0)&gt;0,$B473*$I473,"")))</f>
      </c>
    </row>
    <row r="474">
      <c r="B474" s="7">
        <f>IF($A474="","",IF(ISNUMBER($D474),$D474,0)+$E474-$F474)</f>
      </c>
      <c r="E474" s="7">
        <f>IF($A474="","",IF(OR(LEFT($A474,1)="&lt;",LEFT($A474,1)="&gt;",LEFT($A474,1)="="),SUMPRODUCT(--('Hareketler'!$B$2:$B$20001=$A474),'Hareketler'!$C$2:$C$20001),SUMIF('Hareketler'!$B:$B,"="&amp;SUBSTITUTE(SUBSTITUTE(SUBSTITUTE($A474,"~","~~"),"*","~*"),"?","~?"),'Hareketler'!$C:$C)))</f>
      </c>
      <c r="F474" s="7">
        <f>IF($A474="","",IF(OR(LEFT($A474,1)="&lt;",LEFT($A474,1)="&gt;",LEFT($A474,1)="="),SUMPRODUCT(--('Hareketler'!$B$2:$B$20001=$A474),'Hareketler'!$D$2:$D$20001),SUMIF('Hareketler'!$B:$B,"="&amp;SUBSTITUTE(SUBSTITUTE(SUBSTITUTE($A474,"~","~~"),"*","~*"),"?","~?"),'Hareketler'!$D:$D)))</f>
      </c>
      <c r="J474" s="8">
        <f>IF($A474="","",IF(IF(ISNUMBER($H474),$H474,0)&gt;0,$B474*$H474,IF(IF(ISNUMBER($I474),$I474,0)&gt;0,$B474*$I474,"")))</f>
      </c>
    </row>
    <row r="475">
      <c r="B475" s="7">
        <f>IF($A475="","",IF(ISNUMBER($D475),$D475,0)+$E475-$F475)</f>
      </c>
      <c r="E475" s="7">
        <f>IF($A475="","",IF(OR(LEFT($A475,1)="&lt;",LEFT($A475,1)="&gt;",LEFT($A475,1)="="),SUMPRODUCT(--('Hareketler'!$B$2:$B$20001=$A475),'Hareketler'!$C$2:$C$20001),SUMIF('Hareketler'!$B:$B,"="&amp;SUBSTITUTE(SUBSTITUTE(SUBSTITUTE($A475,"~","~~"),"*","~*"),"?","~?"),'Hareketler'!$C:$C)))</f>
      </c>
      <c r="F475" s="7">
        <f>IF($A475="","",IF(OR(LEFT($A475,1)="&lt;",LEFT($A475,1)="&gt;",LEFT($A475,1)="="),SUMPRODUCT(--('Hareketler'!$B$2:$B$20001=$A475),'Hareketler'!$D$2:$D$20001),SUMIF('Hareketler'!$B:$B,"="&amp;SUBSTITUTE(SUBSTITUTE(SUBSTITUTE($A475,"~","~~"),"*","~*"),"?","~?"),'Hareketler'!$D:$D)))</f>
      </c>
      <c r="J475" s="8">
        <f>IF($A475="","",IF(IF(ISNUMBER($H475),$H475,0)&gt;0,$B475*$H475,IF(IF(ISNUMBER($I475),$I475,0)&gt;0,$B475*$I475,"")))</f>
      </c>
    </row>
    <row r="476">
      <c r="B476" s="7">
        <f>IF($A476="","",IF(ISNUMBER($D476),$D476,0)+$E476-$F476)</f>
      </c>
      <c r="E476" s="7">
        <f>IF($A476="","",IF(OR(LEFT($A476,1)="&lt;",LEFT($A476,1)="&gt;",LEFT($A476,1)="="),SUMPRODUCT(--('Hareketler'!$B$2:$B$20001=$A476),'Hareketler'!$C$2:$C$20001),SUMIF('Hareketler'!$B:$B,"="&amp;SUBSTITUTE(SUBSTITUTE(SUBSTITUTE($A476,"~","~~"),"*","~*"),"?","~?"),'Hareketler'!$C:$C)))</f>
      </c>
      <c r="F476" s="7">
        <f>IF($A476="","",IF(OR(LEFT($A476,1)="&lt;",LEFT($A476,1)="&gt;",LEFT($A476,1)="="),SUMPRODUCT(--('Hareketler'!$B$2:$B$20001=$A476),'Hareketler'!$D$2:$D$20001),SUMIF('Hareketler'!$B:$B,"="&amp;SUBSTITUTE(SUBSTITUTE(SUBSTITUTE($A476,"~","~~"),"*","~*"),"?","~?"),'Hareketler'!$D:$D)))</f>
      </c>
      <c r="J476" s="8">
        <f>IF($A476="","",IF(IF(ISNUMBER($H476),$H476,0)&gt;0,$B476*$H476,IF(IF(ISNUMBER($I476),$I476,0)&gt;0,$B476*$I476,"")))</f>
      </c>
    </row>
    <row r="477">
      <c r="B477" s="7">
        <f>IF($A477="","",IF(ISNUMBER($D477),$D477,0)+$E477-$F477)</f>
      </c>
      <c r="E477" s="7">
        <f>IF($A477="","",IF(OR(LEFT($A477,1)="&lt;",LEFT($A477,1)="&gt;",LEFT($A477,1)="="),SUMPRODUCT(--('Hareketler'!$B$2:$B$20001=$A477),'Hareketler'!$C$2:$C$20001),SUMIF('Hareketler'!$B:$B,"="&amp;SUBSTITUTE(SUBSTITUTE(SUBSTITUTE($A477,"~","~~"),"*","~*"),"?","~?"),'Hareketler'!$C:$C)))</f>
      </c>
      <c r="F477" s="7">
        <f>IF($A477="","",IF(OR(LEFT($A477,1)="&lt;",LEFT($A477,1)="&gt;",LEFT($A477,1)="="),SUMPRODUCT(--('Hareketler'!$B$2:$B$20001=$A477),'Hareketler'!$D$2:$D$20001),SUMIF('Hareketler'!$B:$B,"="&amp;SUBSTITUTE(SUBSTITUTE(SUBSTITUTE($A477,"~","~~"),"*","~*"),"?","~?"),'Hareketler'!$D:$D)))</f>
      </c>
      <c r="J477" s="8">
        <f>IF($A477="","",IF(IF(ISNUMBER($H477),$H477,0)&gt;0,$B477*$H477,IF(IF(ISNUMBER($I477),$I477,0)&gt;0,$B477*$I477,"")))</f>
      </c>
    </row>
    <row r="478">
      <c r="B478" s="7">
        <f>IF($A478="","",IF(ISNUMBER($D478),$D478,0)+$E478-$F478)</f>
      </c>
      <c r="E478" s="7">
        <f>IF($A478="","",IF(OR(LEFT($A478,1)="&lt;",LEFT($A478,1)="&gt;",LEFT($A478,1)="="),SUMPRODUCT(--('Hareketler'!$B$2:$B$20001=$A478),'Hareketler'!$C$2:$C$20001),SUMIF('Hareketler'!$B:$B,"="&amp;SUBSTITUTE(SUBSTITUTE(SUBSTITUTE($A478,"~","~~"),"*","~*"),"?","~?"),'Hareketler'!$C:$C)))</f>
      </c>
      <c r="F478" s="7">
        <f>IF($A478="","",IF(OR(LEFT($A478,1)="&lt;",LEFT($A478,1)="&gt;",LEFT($A478,1)="="),SUMPRODUCT(--('Hareketler'!$B$2:$B$20001=$A478),'Hareketler'!$D$2:$D$20001),SUMIF('Hareketler'!$B:$B,"="&amp;SUBSTITUTE(SUBSTITUTE(SUBSTITUTE($A478,"~","~~"),"*","~*"),"?","~?"),'Hareketler'!$D:$D)))</f>
      </c>
      <c r="J478" s="8">
        <f>IF($A478="","",IF(IF(ISNUMBER($H478),$H478,0)&gt;0,$B478*$H478,IF(IF(ISNUMBER($I478),$I478,0)&gt;0,$B478*$I478,"")))</f>
      </c>
    </row>
    <row r="479">
      <c r="B479" s="7">
        <f>IF($A479="","",IF(ISNUMBER($D479),$D479,0)+$E479-$F479)</f>
      </c>
      <c r="E479" s="7">
        <f>IF($A479="","",IF(OR(LEFT($A479,1)="&lt;",LEFT($A479,1)="&gt;",LEFT($A479,1)="="),SUMPRODUCT(--('Hareketler'!$B$2:$B$20001=$A479),'Hareketler'!$C$2:$C$20001),SUMIF('Hareketler'!$B:$B,"="&amp;SUBSTITUTE(SUBSTITUTE(SUBSTITUTE($A479,"~","~~"),"*","~*"),"?","~?"),'Hareketler'!$C:$C)))</f>
      </c>
      <c r="F479" s="7">
        <f>IF($A479="","",IF(OR(LEFT($A479,1)="&lt;",LEFT($A479,1)="&gt;",LEFT($A479,1)="="),SUMPRODUCT(--('Hareketler'!$B$2:$B$20001=$A479),'Hareketler'!$D$2:$D$20001),SUMIF('Hareketler'!$B:$B,"="&amp;SUBSTITUTE(SUBSTITUTE(SUBSTITUTE($A479,"~","~~"),"*","~*"),"?","~?"),'Hareketler'!$D:$D)))</f>
      </c>
      <c r="J479" s="8">
        <f>IF($A479="","",IF(IF(ISNUMBER($H479),$H479,0)&gt;0,$B479*$H479,IF(IF(ISNUMBER($I479),$I479,0)&gt;0,$B479*$I479,"")))</f>
      </c>
    </row>
    <row r="480">
      <c r="B480" s="7">
        <f>IF($A480="","",IF(ISNUMBER($D480),$D480,0)+$E480-$F480)</f>
      </c>
      <c r="E480" s="7">
        <f>IF($A480="","",IF(OR(LEFT($A480,1)="&lt;",LEFT($A480,1)="&gt;",LEFT($A480,1)="="),SUMPRODUCT(--('Hareketler'!$B$2:$B$20001=$A480),'Hareketler'!$C$2:$C$20001),SUMIF('Hareketler'!$B:$B,"="&amp;SUBSTITUTE(SUBSTITUTE(SUBSTITUTE($A480,"~","~~"),"*","~*"),"?","~?"),'Hareketler'!$C:$C)))</f>
      </c>
      <c r="F480" s="7">
        <f>IF($A480="","",IF(OR(LEFT($A480,1)="&lt;",LEFT($A480,1)="&gt;",LEFT($A480,1)="="),SUMPRODUCT(--('Hareketler'!$B$2:$B$20001=$A480),'Hareketler'!$D$2:$D$20001),SUMIF('Hareketler'!$B:$B,"="&amp;SUBSTITUTE(SUBSTITUTE(SUBSTITUTE($A480,"~","~~"),"*","~*"),"?","~?"),'Hareketler'!$D:$D)))</f>
      </c>
      <c r="J480" s="8">
        <f>IF($A480="","",IF(IF(ISNUMBER($H480),$H480,0)&gt;0,$B480*$H480,IF(IF(ISNUMBER($I480),$I480,0)&gt;0,$B480*$I480,"")))</f>
      </c>
    </row>
    <row r="481">
      <c r="B481" s="7">
        <f>IF($A481="","",IF(ISNUMBER($D481),$D481,0)+$E481-$F481)</f>
      </c>
      <c r="E481" s="7">
        <f>IF($A481="","",IF(OR(LEFT($A481,1)="&lt;",LEFT($A481,1)="&gt;",LEFT($A481,1)="="),SUMPRODUCT(--('Hareketler'!$B$2:$B$20001=$A481),'Hareketler'!$C$2:$C$20001),SUMIF('Hareketler'!$B:$B,"="&amp;SUBSTITUTE(SUBSTITUTE(SUBSTITUTE($A481,"~","~~"),"*","~*"),"?","~?"),'Hareketler'!$C:$C)))</f>
      </c>
      <c r="F481" s="7">
        <f>IF($A481="","",IF(OR(LEFT($A481,1)="&lt;",LEFT($A481,1)="&gt;",LEFT($A481,1)="="),SUMPRODUCT(--('Hareketler'!$B$2:$B$20001=$A481),'Hareketler'!$D$2:$D$20001),SUMIF('Hareketler'!$B:$B,"="&amp;SUBSTITUTE(SUBSTITUTE(SUBSTITUTE($A481,"~","~~"),"*","~*"),"?","~?"),'Hareketler'!$D:$D)))</f>
      </c>
      <c r="J481" s="8">
        <f>IF($A481="","",IF(IF(ISNUMBER($H481),$H481,0)&gt;0,$B481*$H481,IF(IF(ISNUMBER($I481),$I481,0)&gt;0,$B481*$I481,"")))</f>
      </c>
    </row>
    <row r="482">
      <c r="B482" s="7">
        <f>IF($A482="","",IF(ISNUMBER($D482),$D482,0)+$E482-$F482)</f>
      </c>
      <c r="E482" s="7">
        <f>IF($A482="","",IF(OR(LEFT($A482,1)="&lt;",LEFT($A482,1)="&gt;",LEFT($A482,1)="="),SUMPRODUCT(--('Hareketler'!$B$2:$B$20001=$A482),'Hareketler'!$C$2:$C$20001),SUMIF('Hareketler'!$B:$B,"="&amp;SUBSTITUTE(SUBSTITUTE(SUBSTITUTE($A482,"~","~~"),"*","~*"),"?","~?"),'Hareketler'!$C:$C)))</f>
      </c>
      <c r="F482" s="7">
        <f>IF($A482="","",IF(OR(LEFT($A482,1)="&lt;",LEFT($A482,1)="&gt;",LEFT($A482,1)="="),SUMPRODUCT(--('Hareketler'!$B$2:$B$20001=$A482),'Hareketler'!$D$2:$D$20001),SUMIF('Hareketler'!$B:$B,"="&amp;SUBSTITUTE(SUBSTITUTE(SUBSTITUTE($A482,"~","~~"),"*","~*"),"?","~?"),'Hareketler'!$D:$D)))</f>
      </c>
      <c r="J482" s="8">
        <f>IF($A482="","",IF(IF(ISNUMBER($H482),$H482,0)&gt;0,$B482*$H482,IF(IF(ISNUMBER($I482),$I482,0)&gt;0,$B482*$I482,"")))</f>
      </c>
    </row>
    <row r="483">
      <c r="B483" s="7">
        <f>IF($A483="","",IF(ISNUMBER($D483),$D483,0)+$E483-$F483)</f>
      </c>
      <c r="E483" s="7">
        <f>IF($A483="","",IF(OR(LEFT($A483,1)="&lt;",LEFT($A483,1)="&gt;",LEFT($A483,1)="="),SUMPRODUCT(--('Hareketler'!$B$2:$B$20001=$A483),'Hareketler'!$C$2:$C$20001),SUMIF('Hareketler'!$B:$B,"="&amp;SUBSTITUTE(SUBSTITUTE(SUBSTITUTE($A483,"~","~~"),"*","~*"),"?","~?"),'Hareketler'!$C:$C)))</f>
      </c>
      <c r="F483" s="7">
        <f>IF($A483="","",IF(OR(LEFT($A483,1)="&lt;",LEFT($A483,1)="&gt;",LEFT($A483,1)="="),SUMPRODUCT(--('Hareketler'!$B$2:$B$20001=$A483),'Hareketler'!$D$2:$D$20001),SUMIF('Hareketler'!$B:$B,"="&amp;SUBSTITUTE(SUBSTITUTE(SUBSTITUTE($A483,"~","~~"),"*","~*"),"?","~?"),'Hareketler'!$D:$D)))</f>
      </c>
      <c r="J483" s="8">
        <f>IF($A483="","",IF(IF(ISNUMBER($H483),$H483,0)&gt;0,$B483*$H483,IF(IF(ISNUMBER($I483),$I483,0)&gt;0,$B483*$I483,"")))</f>
      </c>
    </row>
    <row r="484">
      <c r="B484" s="7">
        <f>IF($A484="","",IF(ISNUMBER($D484),$D484,0)+$E484-$F484)</f>
      </c>
      <c r="E484" s="7">
        <f>IF($A484="","",IF(OR(LEFT($A484,1)="&lt;",LEFT($A484,1)="&gt;",LEFT($A484,1)="="),SUMPRODUCT(--('Hareketler'!$B$2:$B$20001=$A484),'Hareketler'!$C$2:$C$20001),SUMIF('Hareketler'!$B:$B,"="&amp;SUBSTITUTE(SUBSTITUTE(SUBSTITUTE($A484,"~","~~"),"*","~*"),"?","~?"),'Hareketler'!$C:$C)))</f>
      </c>
      <c r="F484" s="7">
        <f>IF($A484="","",IF(OR(LEFT($A484,1)="&lt;",LEFT($A484,1)="&gt;",LEFT($A484,1)="="),SUMPRODUCT(--('Hareketler'!$B$2:$B$20001=$A484),'Hareketler'!$D$2:$D$20001),SUMIF('Hareketler'!$B:$B,"="&amp;SUBSTITUTE(SUBSTITUTE(SUBSTITUTE($A484,"~","~~"),"*","~*"),"?","~?"),'Hareketler'!$D:$D)))</f>
      </c>
      <c r="J484" s="8">
        <f>IF($A484="","",IF(IF(ISNUMBER($H484),$H484,0)&gt;0,$B484*$H484,IF(IF(ISNUMBER($I484),$I484,0)&gt;0,$B484*$I484,"")))</f>
      </c>
    </row>
    <row r="485">
      <c r="B485" s="7">
        <f>IF($A485="","",IF(ISNUMBER($D485),$D485,0)+$E485-$F485)</f>
      </c>
      <c r="E485" s="7">
        <f>IF($A485="","",IF(OR(LEFT($A485,1)="&lt;",LEFT($A485,1)="&gt;",LEFT($A485,1)="="),SUMPRODUCT(--('Hareketler'!$B$2:$B$20001=$A485),'Hareketler'!$C$2:$C$20001),SUMIF('Hareketler'!$B:$B,"="&amp;SUBSTITUTE(SUBSTITUTE(SUBSTITUTE($A485,"~","~~"),"*","~*"),"?","~?"),'Hareketler'!$C:$C)))</f>
      </c>
      <c r="F485" s="7">
        <f>IF($A485="","",IF(OR(LEFT($A485,1)="&lt;",LEFT($A485,1)="&gt;",LEFT($A485,1)="="),SUMPRODUCT(--('Hareketler'!$B$2:$B$20001=$A485),'Hareketler'!$D$2:$D$20001),SUMIF('Hareketler'!$B:$B,"="&amp;SUBSTITUTE(SUBSTITUTE(SUBSTITUTE($A485,"~","~~"),"*","~*"),"?","~?"),'Hareketler'!$D:$D)))</f>
      </c>
      <c r="J485" s="8">
        <f>IF($A485="","",IF(IF(ISNUMBER($H485),$H485,0)&gt;0,$B485*$H485,IF(IF(ISNUMBER($I485),$I485,0)&gt;0,$B485*$I485,"")))</f>
      </c>
    </row>
    <row r="486">
      <c r="B486" s="7">
        <f>IF($A486="","",IF(ISNUMBER($D486),$D486,0)+$E486-$F486)</f>
      </c>
      <c r="E486" s="7">
        <f>IF($A486="","",IF(OR(LEFT($A486,1)="&lt;",LEFT($A486,1)="&gt;",LEFT($A486,1)="="),SUMPRODUCT(--('Hareketler'!$B$2:$B$20001=$A486),'Hareketler'!$C$2:$C$20001),SUMIF('Hareketler'!$B:$B,"="&amp;SUBSTITUTE(SUBSTITUTE(SUBSTITUTE($A486,"~","~~"),"*","~*"),"?","~?"),'Hareketler'!$C:$C)))</f>
      </c>
      <c r="F486" s="7">
        <f>IF($A486="","",IF(OR(LEFT($A486,1)="&lt;",LEFT($A486,1)="&gt;",LEFT($A486,1)="="),SUMPRODUCT(--('Hareketler'!$B$2:$B$20001=$A486),'Hareketler'!$D$2:$D$20001),SUMIF('Hareketler'!$B:$B,"="&amp;SUBSTITUTE(SUBSTITUTE(SUBSTITUTE($A486,"~","~~"),"*","~*"),"?","~?"),'Hareketler'!$D:$D)))</f>
      </c>
      <c r="J486" s="8">
        <f>IF($A486="","",IF(IF(ISNUMBER($H486),$H486,0)&gt;0,$B486*$H486,IF(IF(ISNUMBER($I486),$I486,0)&gt;0,$B486*$I486,"")))</f>
      </c>
    </row>
    <row r="487">
      <c r="B487" s="7">
        <f>IF($A487="","",IF(ISNUMBER($D487),$D487,0)+$E487-$F487)</f>
      </c>
      <c r="E487" s="7">
        <f>IF($A487="","",IF(OR(LEFT($A487,1)="&lt;",LEFT($A487,1)="&gt;",LEFT($A487,1)="="),SUMPRODUCT(--('Hareketler'!$B$2:$B$20001=$A487),'Hareketler'!$C$2:$C$20001),SUMIF('Hareketler'!$B:$B,"="&amp;SUBSTITUTE(SUBSTITUTE(SUBSTITUTE($A487,"~","~~"),"*","~*"),"?","~?"),'Hareketler'!$C:$C)))</f>
      </c>
      <c r="F487" s="7">
        <f>IF($A487="","",IF(OR(LEFT($A487,1)="&lt;",LEFT($A487,1)="&gt;",LEFT($A487,1)="="),SUMPRODUCT(--('Hareketler'!$B$2:$B$20001=$A487),'Hareketler'!$D$2:$D$20001),SUMIF('Hareketler'!$B:$B,"="&amp;SUBSTITUTE(SUBSTITUTE(SUBSTITUTE($A487,"~","~~"),"*","~*"),"?","~?"),'Hareketler'!$D:$D)))</f>
      </c>
      <c r="J487" s="8">
        <f>IF($A487="","",IF(IF(ISNUMBER($H487),$H487,0)&gt;0,$B487*$H487,IF(IF(ISNUMBER($I487),$I487,0)&gt;0,$B487*$I487,"")))</f>
      </c>
    </row>
    <row r="488">
      <c r="B488" s="7">
        <f>IF($A488="","",IF(ISNUMBER($D488),$D488,0)+$E488-$F488)</f>
      </c>
      <c r="E488" s="7">
        <f>IF($A488="","",IF(OR(LEFT($A488,1)="&lt;",LEFT($A488,1)="&gt;",LEFT($A488,1)="="),SUMPRODUCT(--('Hareketler'!$B$2:$B$20001=$A488),'Hareketler'!$C$2:$C$20001),SUMIF('Hareketler'!$B:$B,"="&amp;SUBSTITUTE(SUBSTITUTE(SUBSTITUTE($A488,"~","~~"),"*","~*"),"?","~?"),'Hareketler'!$C:$C)))</f>
      </c>
      <c r="F488" s="7">
        <f>IF($A488="","",IF(OR(LEFT($A488,1)="&lt;",LEFT($A488,1)="&gt;",LEFT($A488,1)="="),SUMPRODUCT(--('Hareketler'!$B$2:$B$20001=$A488),'Hareketler'!$D$2:$D$20001),SUMIF('Hareketler'!$B:$B,"="&amp;SUBSTITUTE(SUBSTITUTE(SUBSTITUTE($A488,"~","~~"),"*","~*"),"?","~?"),'Hareketler'!$D:$D)))</f>
      </c>
      <c r="J488" s="8">
        <f>IF($A488="","",IF(IF(ISNUMBER($H488),$H488,0)&gt;0,$B488*$H488,IF(IF(ISNUMBER($I488),$I488,0)&gt;0,$B488*$I488,"")))</f>
      </c>
    </row>
    <row r="489">
      <c r="B489" s="7">
        <f>IF($A489="","",IF(ISNUMBER($D489),$D489,0)+$E489-$F489)</f>
      </c>
      <c r="E489" s="7">
        <f>IF($A489="","",IF(OR(LEFT($A489,1)="&lt;",LEFT($A489,1)="&gt;",LEFT($A489,1)="="),SUMPRODUCT(--('Hareketler'!$B$2:$B$20001=$A489),'Hareketler'!$C$2:$C$20001),SUMIF('Hareketler'!$B:$B,"="&amp;SUBSTITUTE(SUBSTITUTE(SUBSTITUTE($A489,"~","~~"),"*","~*"),"?","~?"),'Hareketler'!$C:$C)))</f>
      </c>
      <c r="F489" s="7">
        <f>IF($A489="","",IF(OR(LEFT($A489,1)="&lt;",LEFT($A489,1)="&gt;",LEFT($A489,1)="="),SUMPRODUCT(--('Hareketler'!$B$2:$B$20001=$A489),'Hareketler'!$D$2:$D$20001),SUMIF('Hareketler'!$B:$B,"="&amp;SUBSTITUTE(SUBSTITUTE(SUBSTITUTE($A489,"~","~~"),"*","~*"),"?","~?"),'Hareketler'!$D:$D)))</f>
      </c>
      <c r="J489" s="8">
        <f>IF($A489="","",IF(IF(ISNUMBER($H489),$H489,0)&gt;0,$B489*$H489,IF(IF(ISNUMBER($I489),$I489,0)&gt;0,$B489*$I489,"")))</f>
      </c>
    </row>
    <row r="490">
      <c r="B490" s="7">
        <f>IF($A490="","",IF(ISNUMBER($D490),$D490,0)+$E490-$F490)</f>
      </c>
      <c r="E490" s="7">
        <f>IF($A490="","",IF(OR(LEFT($A490,1)="&lt;",LEFT($A490,1)="&gt;",LEFT($A490,1)="="),SUMPRODUCT(--('Hareketler'!$B$2:$B$20001=$A490),'Hareketler'!$C$2:$C$20001),SUMIF('Hareketler'!$B:$B,"="&amp;SUBSTITUTE(SUBSTITUTE(SUBSTITUTE($A490,"~","~~"),"*","~*"),"?","~?"),'Hareketler'!$C:$C)))</f>
      </c>
      <c r="F490" s="7">
        <f>IF($A490="","",IF(OR(LEFT($A490,1)="&lt;",LEFT($A490,1)="&gt;",LEFT($A490,1)="="),SUMPRODUCT(--('Hareketler'!$B$2:$B$20001=$A490),'Hareketler'!$D$2:$D$20001),SUMIF('Hareketler'!$B:$B,"="&amp;SUBSTITUTE(SUBSTITUTE(SUBSTITUTE($A490,"~","~~"),"*","~*"),"?","~?"),'Hareketler'!$D:$D)))</f>
      </c>
      <c r="J490" s="8">
        <f>IF($A490="","",IF(IF(ISNUMBER($H490),$H490,0)&gt;0,$B490*$H490,IF(IF(ISNUMBER($I490),$I490,0)&gt;0,$B490*$I490,"")))</f>
      </c>
    </row>
    <row r="491">
      <c r="B491" s="7">
        <f>IF($A491="","",IF(ISNUMBER($D491),$D491,0)+$E491-$F491)</f>
      </c>
      <c r="E491" s="7">
        <f>IF($A491="","",IF(OR(LEFT($A491,1)="&lt;",LEFT($A491,1)="&gt;",LEFT($A491,1)="="),SUMPRODUCT(--('Hareketler'!$B$2:$B$20001=$A491),'Hareketler'!$C$2:$C$20001),SUMIF('Hareketler'!$B:$B,"="&amp;SUBSTITUTE(SUBSTITUTE(SUBSTITUTE($A491,"~","~~"),"*","~*"),"?","~?"),'Hareketler'!$C:$C)))</f>
      </c>
      <c r="F491" s="7">
        <f>IF($A491="","",IF(OR(LEFT($A491,1)="&lt;",LEFT($A491,1)="&gt;",LEFT($A491,1)="="),SUMPRODUCT(--('Hareketler'!$B$2:$B$20001=$A491),'Hareketler'!$D$2:$D$20001),SUMIF('Hareketler'!$B:$B,"="&amp;SUBSTITUTE(SUBSTITUTE(SUBSTITUTE($A491,"~","~~"),"*","~*"),"?","~?"),'Hareketler'!$D:$D)))</f>
      </c>
      <c r="J491" s="8">
        <f>IF($A491="","",IF(IF(ISNUMBER($H491),$H491,0)&gt;0,$B491*$H491,IF(IF(ISNUMBER($I491),$I491,0)&gt;0,$B491*$I491,"")))</f>
      </c>
    </row>
    <row r="492">
      <c r="B492" s="7">
        <f>IF($A492="","",IF(ISNUMBER($D492),$D492,0)+$E492-$F492)</f>
      </c>
      <c r="E492" s="7">
        <f>IF($A492="","",IF(OR(LEFT($A492,1)="&lt;",LEFT($A492,1)="&gt;",LEFT($A492,1)="="),SUMPRODUCT(--('Hareketler'!$B$2:$B$20001=$A492),'Hareketler'!$C$2:$C$20001),SUMIF('Hareketler'!$B:$B,"="&amp;SUBSTITUTE(SUBSTITUTE(SUBSTITUTE($A492,"~","~~"),"*","~*"),"?","~?"),'Hareketler'!$C:$C)))</f>
      </c>
      <c r="F492" s="7">
        <f>IF($A492="","",IF(OR(LEFT($A492,1)="&lt;",LEFT($A492,1)="&gt;",LEFT($A492,1)="="),SUMPRODUCT(--('Hareketler'!$B$2:$B$20001=$A492),'Hareketler'!$D$2:$D$20001),SUMIF('Hareketler'!$B:$B,"="&amp;SUBSTITUTE(SUBSTITUTE(SUBSTITUTE($A492,"~","~~"),"*","~*"),"?","~?"),'Hareketler'!$D:$D)))</f>
      </c>
      <c r="J492" s="8">
        <f>IF($A492="","",IF(IF(ISNUMBER($H492),$H492,0)&gt;0,$B492*$H492,IF(IF(ISNUMBER($I492),$I492,0)&gt;0,$B492*$I492,"")))</f>
      </c>
    </row>
    <row r="493">
      <c r="B493" s="7">
        <f>IF($A493="","",IF(ISNUMBER($D493),$D493,0)+$E493-$F493)</f>
      </c>
      <c r="E493" s="7">
        <f>IF($A493="","",IF(OR(LEFT($A493,1)="&lt;",LEFT($A493,1)="&gt;",LEFT($A493,1)="="),SUMPRODUCT(--('Hareketler'!$B$2:$B$20001=$A493),'Hareketler'!$C$2:$C$20001),SUMIF('Hareketler'!$B:$B,"="&amp;SUBSTITUTE(SUBSTITUTE(SUBSTITUTE($A493,"~","~~"),"*","~*"),"?","~?"),'Hareketler'!$C:$C)))</f>
      </c>
      <c r="F493" s="7">
        <f>IF($A493="","",IF(OR(LEFT($A493,1)="&lt;",LEFT($A493,1)="&gt;",LEFT($A493,1)="="),SUMPRODUCT(--('Hareketler'!$B$2:$B$20001=$A493),'Hareketler'!$D$2:$D$20001),SUMIF('Hareketler'!$B:$B,"="&amp;SUBSTITUTE(SUBSTITUTE(SUBSTITUTE($A493,"~","~~"),"*","~*"),"?","~?"),'Hareketler'!$D:$D)))</f>
      </c>
      <c r="J493" s="8">
        <f>IF($A493="","",IF(IF(ISNUMBER($H493),$H493,0)&gt;0,$B493*$H493,IF(IF(ISNUMBER($I493),$I493,0)&gt;0,$B493*$I493,"")))</f>
      </c>
    </row>
    <row r="494">
      <c r="B494" s="7">
        <f>IF($A494="","",IF(ISNUMBER($D494),$D494,0)+$E494-$F494)</f>
      </c>
      <c r="E494" s="7">
        <f>IF($A494="","",IF(OR(LEFT($A494,1)="&lt;",LEFT($A494,1)="&gt;",LEFT($A494,1)="="),SUMPRODUCT(--('Hareketler'!$B$2:$B$20001=$A494),'Hareketler'!$C$2:$C$20001),SUMIF('Hareketler'!$B:$B,"="&amp;SUBSTITUTE(SUBSTITUTE(SUBSTITUTE($A494,"~","~~"),"*","~*"),"?","~?"),'Hareketler'!$C:$C)))</f>
      </c>
      <c r="F494" s="7">
        <f>IF($A494="","",IF(OR(LEFT($A494,1)="&lt;",LEFT($A494,1)="&gt;",LEFT($A494,1)="="),SUMPRODUCT(--('Hareketler'!$B$2:$B$20001=$A494),'Hareketler'!$D$2:$D$20001),SUMIF('Hareketler'!$B:$B,"="&amp;SUBSTITUTE(SUBSTITUTE(SUBSTITUTE($A494,"~","~~"),"*","~*"),"?","~?"),'Hareketler'!$D:$D)))</f>
      </c>
      <c r="J494" s="8">
        <f>IF($A494="","",IF(IF(ISNUMBER($H494),$H494,0)&gt;0,$B494*$H494,IF(IF(ISNUMBER($I494),$I494,0)&gt;0,$B494*$I494,"")))</f>
      </c>
    </row>
    <row r="495">
      <c r="B495" s="7">
        <f>IF($A495="","",IF(ISNUMBER($D495),$D495,0)+$E495-$F495)</f>
      </c>
      <c r="E495" s="7">
        <f>IF($A495="","",IF(OR(LEFT($A495,1)="&lt;",LEFT($A495,1)="&gt;",LEFT($A495,1)="="),SUMPRODUCT(--('Hareketler'!$B$2:$B$20001=$A495),'Hareketler'!$C$2:$C$20001),SUMIF('Hareketler'!$B:$B,"="&amp;SUBSTITUTE(SUBSTITUTE(SUBSTITUTE($A495,"~","~~"),"*","~*"),"?","~?"),'Hareketler'!$C:$C)))</f>
      </c>
      <c r="F495" s="7">
        <f>IF($A495="","",IF(OR(LEFT($A495,1)="&lt;",LEFT($A495,1)="&gt;",LEFT($A495,1)="="),SUMPRODUCT(--('Hareketler'!$B$2:$B$20001=$A495),'Hareketler'!$D$2:$D$20001),SUMIF('Hareketler'!$B:$B,"="&amp;SUBSTITUTE(SUBSTITUTE(SUBSTITUTE($A495,"~","~~"),"*","~*"),"?","~?"),'Hareketler'!$D:$D)))</f>
      </c>
      <c r="J495" s="8">
        <f>IF($A495="","",IF(IF(ISNUMBER($H495),$H495,0)&gt;0,$B495*$H495,IF(IF(ISNUMBER($I495),$I495,0)&gt;0,$B495*$I495,"")))</f>
      </c>
    </row>
    <row r="496">
      <c r="B496" s="7">
        <f>IF($A496="","",IF(ISNUMBER($D496),$D496,0)+$E496-$F496)</f>
      </c>
      <c r="E496" s="7">
        <f>IF($A496="","",IF(OR(LEFT($A496,1)="&lt;",LEFT($A496,1)="&gt;",LEFT($A496,1)="="),SUMPRODUCT(--('Hareketler'!$B$2:$B$20001=$A496),'Hareketler'!$C$2:$C$20001),SUMIF('Hareketler'!$B:$B,"="&amp;SUBSTITUTE(SUBSTITUTE(SUBSTITUTE($A496,"~","~~"),"*","~*"),"?","~?"),'Hareketler'!$C:$C)))</f>
      </c>
      <c r="F496" s="7">
        <f>IF($A496="","",IF(OR(LEFT($A496,1)="&lt;",LEFT($A496,1)="&gt;",LEFT($A496,1)="="),SUMPRODUCT(--('Hareketler'!$B$2:$B$20001=$A496),'Hareketler'!$D$2:$D$20001),SUMIF('Hareketler'!$B:$B,"="&amp;SUBSTITUTE(SUBSTITUTE(SUBSTITUTE($A496,"~","~~"),"*","~*"),"?","~?"),'Hareketler'!$D:$D)))</f>
      </c>
      <c r="J496" s="8">
        <f>IF($A496="","",IF(IF(ISNUMBER($H496),$H496,0)&gt;0,$B496*$H496,IF(IF(ISNUMBER($I496),$I496,0)&gt;0,$B496*$I496,"")))</f>
      </c>
    </row>
    <row r="497">
      <c r="B497" s="7">
        <f>IF($A497="","",IF(ISNUMBER($D497),$D497,0)+$E497-$F497)</f>
      </c>
      <c r="E497" s="7">
        <f>IF($A497="","",IF(OR(LEFT($A497,1)="&lt;",LEFT($A497,1)="&gt;",LEFT($A497,1)="="),SUMPRODUCT(--('Hareketler'!$B$2:$B$20001=$A497),'Hareketler'!$C$2:$C$20001),SUMIF('Hareketler'!$B:$B,"="&amp;SUBSTITUTE(SUBSTITUTE(SUBSTITUTE($A497,"~","~~"),"*","~*"),"?","~?"),'Hareketler'!$C:$C)))</f>
      </c>
      <c r="F497" s="7">
        <f>IF($A497="","",IF(OR(LEFT($A497,1)="&lt;",LEFT($A497,1)="&gt;",LEFT($A497,1)="="),SUMPRODUCT(--('Hareketler'!$B$2:$B$20001=$A497),'Hareketler'!$D$2:$D$20001),SUMIF('Hareketler'!$B:$B,"="&amp;SUBSTITUTE(SUBSTITUTE(SUBSTITUTE($A497,"~","~~"),"*","~*"),"?","~?"),'Hareketler'!$D:$D)))</f>
      </c>
      <c r="J497" s="8">
        <f>IF($A497="","",IF(IF(ISNUMBER($H497),$H497,0)&gt;0,$B497*$H497,IF(IF(ISNUMBER($I497),$I497,0)&gt;0,$B497*$I497,"")))</f>
      </c>
    </row>
    <row r="498">
      <c r="B498" s="7">
        <f>IF($A498="","",IF(ISNUMBER($D498),$D498,0)+$E498-$F498)</f>
      </c>
      <c r="E498" s="7">
        <f>IF($A498="","",IF(OR(LEFT($A498,1)="&lt;",LEFT($A498,1)="&gt;",LEFT($A498,1)="="),SUMPRODUCT(--('Hareketler'!$B$2:$B$20001=$A498),'Hareketler'!$C$2:$C$20001),SUMIF('Hareketler'!$B:$B,"="&amp;SUBSTITUTE(SUBSTITUTE(SUBSTITUTE($A498,"~","~~"),"*","~*"),"?","~?"),'Hareketler'!$C:$C)))</f>
      </c>
      <c r="F498" s="7">
        <f>IF($A498="","",IF(OR(LEFT($A498,1)="&lt;",LEFT($A498,1)="&gt;",LEFT($A498,1)="="),SUMPRODUCT(--('Hareketler'!$B$2:$B$20001=$A498),'Hareketler'!$D$2:$D$20001),SUMIF('Hareketler'!$B:$B,"="&amp;SUBSTITUTE(SUBSTITUTE(SUBSTITUTE($A498,"~","~~"),"*","~*"),"?","~?"),'Hareketler'!$D:$D)))</f>
      </c>
      <c r="J498" s="8">
        <f>IF($A498="","",IF(IF(ISNUMBER($H498),$H498,0)&gt;0,$B498*$H498,IF(IF(ISNUMBER($I498),$I498,0)&gt;0,$B498*$I498,"")))</f>
      </c>
    </row>
    <row r="499">
      <c r="B499" s="7">
        <f>IF($A499="","",IF(ISNUMBER($D499),$D499,0)+$E499-$F499)</f>
      </c>
      <c r="E499" s="7">
        <f>IF($A499="","",IF(OR(LEFT($A499,1)="&lt;",LEFT($A499,1)="&gt;",LEFT($A499,1)="="),SUMPRODUCT(--('Hareketler'!$B$2:$B$20001=$A499),'Hareketler'!$C$2:$C$20001),SUMIF('Hareketler'!$B:$B,"="&amp;SUBSTITUTE(SUBSTITUTE(SUBSTITUTE($A499,"~","~~"),"*","~*"),"?","~?"),'Hareketler'!$C:$C)))</f>
      </c>
      <c r="F499" s="7">
        <f>IF($A499="","",IF(OR(LEFT($A499,1)="&lt;",LEFT($A499,1)="&gt;",LEFT($A499,1)="="),SUMPRODUCT(--('Hareketler'!$B$2:$B$20001=$A499),'Hareketler'!$D$2:$D$20001),SUMIF('Hareketler'!$B:$B,"="&amp;SUBSTITUTE(SUBSTITUTE(SUBSTITUTE($A499,"~","~~"),"*","~*"),"?","~?"),'Hareketler'!$D:$D)))</f>
      </c>
      <c r="J499" s="8">
        <f>IF($A499="","",IF(IF(ISNUMBER($H499),$H499,0)&gt;0,$B499*$H499,IF(IF(ISNUMBER($I499),$I499,0)&gt;0,$B499*$I499,"")))</f>
      </c>
    </row>
    <row r="500">
      <c r="B500" s="7">
        <f>IF($A500="","",IF(ISNUMBER($D500),$D500,0)+$E500-$F500)</f>
      </c>
      <c r="E500" s="7">
        <f>IF($A500="","",IF(OR(LEFT($A500,1)="&lt;",LEFT($A500,1)="&gt;",LEFT($A500,1)="="),SUMPRODUCT(--('Hareketler'!$B$2:$B$20001=$A500),'Hareketler'!$C$2:$C$20001),SUMIF('Hareketler'!$B:$B,"="&amp;SUBSTITUTE(SUBSTITUTE(SUBSTITUTE($A500,"~","~~"),"*","~*"),"?","~?"),'Hareketler'!$C:$C)))</f>
      </c>
      <c r="F500" s="7">
        <f>IF($A500="","",IF(OR(LEFT($A500,1)="&lt;",LEFT($A500,1)="&gt;",LEFT($A500,1)="="),SUMPRODUCT(--('Hareketler'!$B$2:$B$20001=$A500),'Hareketler'!$D$2:$D$20001),SUMIF('Hareketler'!$B:$B,"="&amp;SUBSTITUTE(SUBSTITUTE(SUBSTITUTE($A500,"~","~~"),"*","~*"),"?","~?"),'Hareketler'!$D:$D)))</f>
      </c>
      <c r="J500" s="8">
        <f>IF($A500="","",IF(IF(ISNUMBER($H500),$H500,0)&gt;0,$B500*$H500,IF(IF(ISNUMBER($I500),$I500,0)&gt;0,$B500*$I500,"")))</f>
      </c>
    </row>
    <row r="501">
      <c r="B501" s="7">
        <f>IF($A501="","",IF(ISNUMBER($D501),$D501,0)+$E501-$F501)</f>
      </c>
      <c r="E501" s="7">
        <f>IF($A501="","",IF(OR(LEFT($A501,1)="&lt;",LEFT($A501,1)="&gt;",LEFT($A501,1)="="),SUMPRODUCT(--('Hareketler'!$B$2:$B$20001=$A501),'Hareketler'!$C$2:$C$20001),SUMIF('Hareketler'!$B:$B,"="&amp;SUBSTITUTE(SUBSTITUTE(SUBSTITUTE($A501,"~","~~"),"*","~*"),"?","~?"),'Hareketler'!$C:$C)))</f>
      </c>
      <c r="F501" s="7">
        <f>IF($A501="","",IF(OR(LEFT($A501,1)="&lt;",LEFT($A501,1)="&gt;",LEFT($A501,1)="="),SUMPRODUCT(--('Hareketler'!$B$2:$B$20001=$A501),'Hareketler'!$D$2:$D$20001),SUMIF('Hareketler'!$B:$B,"="&amp;SUBSTITUTE(SUBSTITUTE(SUBSTITUTE($A501,"~","~~"),"*","~*"),"?","~?"),'Hareketler'!$D:$D)))</f>
      </c>
      <c r="J501" s="8">
        <f>IF($A501="","",IF(IF(ISNUMBER($H501),$H501,0)&gt;0,$B501*$H501,IF(IF(ISNUMBER($I501),$I501,0)&gt;0,$B501*$I501,"")))</f>
      </c>
    </row>
  </sheetData>
  <conditionalFormatting sqref="A2:L501">
    <cfRule type="expression" dxfId="0" priority="1">
      <formula>AND($A2&lt;&gt;"",OR($B2&lt;0,AND($G2&lt;&gt;"",$B2&lt;=$G2)))</formula>
    </cfRule>
  </conditionalFormatting>
  <hyperlinks>
    <hyperlink ref="O1" r:id="rId1" display="invenva.com"/>
  </hyperlinks>
  <pageMargins left="0.5" right="0.5" top="0.6" bottom="0.6" header="0.3" footer="0.3"/>
  <pageSetup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13" customWidth="1" style="9"/>
    <col min="2" max="2" width="30" customWidth="1"/>
    <col min="3" max="3" width="15" customWidth="1"/>
    <col min="4" max="4" width="15" customWidth="1"/>
    <col min="5" max="5" width="36" customWidth="1"/>
  </cols>
  <sheetData>
    <row r="1">
      <c r="A1" t="inlineStr" s="1">
        <is>
          <t xml:space="preserve">Tarih</t>
        </is>
      </c>
      <c r="B1" t="inlineStr" s="1">
        <is>
          <t xml:space="preserve">Ürün</t>
        </is>
      </c>
      <c r="C1" t="inlineStr" s="1">
        <is>
          <t xml:space="preserve">Stok Girişi</t>
        </is>
      </c>
      <c r="D1" t="inlineStr" s="1">
        <is>
          <t xml:space="preserve">Stok Çıkışı</t>
        </is>
      </c>
      <c r="E1" t="inlineStr" s="1">
        <is>
          <t xml:space="preserve">Not</t>
        </is>
      </c>
    </row>
  </sheetData>
  <dataValidations count="1">
    <dataValidation type="list" allowBlank="1" showInputMessage="1" showErrorMessage="1" sqref="B2:B5001">
      <formula1>'Stok'!$A$2:$A$501</formula1>
    </dataValidation>
  </dataValidation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Bu dosya, küçük dükkanlar ve ekipler için stok uygulaması Invenva tarafından hazırlandı.</t>
        </is>
      </c>
    </row>
    <row r="2">
      <c r="A2" t="inlineStr">
        <is>
          <t xml:space="preserve">Liste Excel'e sığmaz hale gelince Invenva Pro bu dosyayı tek adımda içe aktarır: her ürün güncel miktarıyla gelir.</t>
        </is>
      </c>
    </row>
    <row r="3">
      <c r="A3" t="inlineStr" s="2">
        <is>
          <t xml:space="preserve">Invenva'yı aç</t>
        </is>
      </c>
    </row>
  </sheetData>
  <hyperlinks>
    <hyperlink ref="A3" r:id="rId1" display="Invenva'yı aç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stok giriş çıkış tablosu: ücretsiz stok takip şablonu</dc:title>
  <dc:creator>Invenva</dc:creator>
  <cp:lastModifiedBy>Invenva</cp:lastModifiedBy>
</cp:coreProperties>
</file>